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 activeTab="2"/>
  </bookViews>
  <sheets>
    <sheet name="污废水签到表" sheetId="1" r:id="rId1"/>
    <sheet name="固废签到表" sheetId="3" r:id="rId2"/>
    <sheet name="环境监理签到表" sheetId="5" r:id="rId3"/>
  </sheets>
  <calcPr calcId="144525"/>
</workbook>
</file>

<file path=xl/sharedStrings.xml><?xml version="1.0" encoding="utf-8"?>
<sst xmlns="http://schemas.openxmlformats.org/spreadsheetml/2006/main" count="868" uniqueCount="488">
  <si>
    <t>2024年第二期 污废水处理工 签到表</t>
  </si>
  <si>
    <t>企业     编号</t>
  </si>
  <si>
    <t>序号</t>
  </si>
  <si>
    <t>姓名</t>
  </si>
  <si>
    <t>性别</t>
  </si>
  <si>
    <t>学历</t>
  </si>
  <si>
    <t>身份证号</t>
  </si>
  <si>
    <t>报考单位</t>
  </si>
  <si>
    <t>人数</t>
  </si>
  <si>
    <t>考勤成绩</t>
  </si>
  <si>
    <t>考试成绩</t>
  </si>
  <si>
    <t>综合成绩</t>
  </si>
  <si>
    <t>王夷</t>
  </si>
  <si>
    <t>女</t>
  </si>
  <si>
    <t>大专</t>
  </si>
  <si>
    <t>510108198412311546</t>
  </si>
  <si>
    <t>四川天渌环境工程有限公司</t>
  </si>
  <si>
    <t>李万理</t>
  </si>
  <si>
    <t>男</t>
  </si>
  <si>
    <t>本科</t>
  </si>
  <si>
    <t>510922199301036014</t>
  </si>
  <si>
    <t>杨林</t>
  </si>
  <si>
    <t>51152319960928065X</t>
  </si>
  <si>
    <t>任雪</t>
  </si>
  <si>
    <t>513922199710270306</t>
  </si>
  <si>
    <t>邓超</t>
  </si>
  <si>
    <t>513125199403201410</t>
  </si>
  <si>
    <t>四川省国信锦泰环境技术有限公司</t>
  </si>
  <si>
    <t>黄春喜</t>
  </si>
  <si>
    <t>513722198411184015</t>
  </si>
  <si>
    <t>刘彬虎</t>
  </si>
  <si>
    <t>610427198507281916</t>
  </si>
  <si>
    <t>李磊</t>
  </si>
  <si>
    <t>513021199209226197</t>
  </si>
  <si>
    <t>王宁</t>
  </si>
  <si>
    <t>513030199005289010</t>
  </si>
  <si>
    <t>钟祖超</t>
  </si>
  <si>
    <t>510125198011204156</t>
  </si>
  <si>
    <t>刘毅</t>
  </si>
  <si>
    <t>511025198704081334</t>
  </si>
  <si>
    <t>王朋</t>
  </si>
  <si>
    <t>510182199205257055</t>
  </si>
  <si>
    <t>周小刚</t>
  </si>
  <si>
    <t>513021198510225391</t>
  </si>
  <si>
    <t>陈红钢</t>
  </si>
  <si>
    <t>51332219830319701X</t>
  </si>
  <si>
    <t>杨成权</t>
  </si>
  <si>
    <t>511529198203140431</t>
  </si>
  <si>
    <t>四川锦信建筑工程有限公司</t>
  </si>
  <si>
    <t>郭岚</t>
  </si>
  <si>
    <t>511025199609102066</t>
  </si>
  <si>
    <t>管红侠</t>
  </si>
  <si>
    <t>610524198703066021</t>
  </si>
  <si>
    <t>缪文利</t>
  </si>
  <si>
    <t>510303199906291323</t>
  </si>
  <si>
    <t>张致力</t>
  </si>
  <si>
    <t>专科</t>
  </si>
  <si>
    <t>510181198709231931</t>
  </si>
  <si>
    <t xml:space="preserve">
中国电建集团成都勘测设计研究院
（成都天源水务有限责任公司）</t>
  </si>
  <si>
    <t>胡勇</t>
  </si>
  <si>
    <t>510123199007091015</t>
  </si>
  <si>
    <t>黄运海</t>
  </si>
  <si>
    <t>510183198409186617</t>
  </si>
  <si>
    <t>杨建波</t>
  </si>
  <si>
    <t>513826198711105412</t>
  </si>
  <si>
    <t>孙军</t>
  </si>
  <si>
    <t>中专</t>
  </si>
  <si>
    <t>510122198308273217</t>
  </si>
  <si>
    <t>李平</t>
  </si>
  <si>
    <t>511323198802075070</t>
  </si>
  <si>
    <t>陈正西</t>
  </si>
  <si>
    <t>510923198901031315</t>
  </si>
  <si>
    <t>刘鸿翔</t>
  </si>
  <si>
    <t>513001198001270850</t>
  </si>
  <si>
    <t>刘浪</t>
  </si>
  <si>
    <t>510525199302182715</t>
  </si>
  <si>
    <t>古蔺县兴蔺生态环境建设有限公司</t>
  </si>
  <si>
    <t>周波</t>
  </si>
  <si>
    <t>51052519891210789X</t>
  </si>
  <si>
    <t>许锂垫</t>
  </si>
  <si>
    <t>510525199603158858</t>
  </si>
  <si>
    <t>徐洋</t>
  </si>
  <si>
    <t>511324199509070298</t>
  </si>
  <si>
    <t>四川天琦环保科技有限公司</t>
  </si>
  <si>
    <t>曾维兵</t>
  </si>
  <si>
    <t>510182198304096619</t>
  </si>
  <si>
    <t>王翔</t>
  </si>
  <si>
    <t>51010619750829101X</t>
  </si>
  <si>
    <t xml:space="preserve">四川永沁环境工程有限公司
</t>
  </si>
  <si>
    <t>彭涛</t>
  </si>
  <si>
    <t>511127197703060017</t>
  </si>
  <si>
    <t>李强</t>
  </si>
  <si>
    <t>513701198711170211</t>
  </si>
  <si>
    <t>四川亿凡环境工程有限公司</t>
  </si>
  <si>
    <t>李志</t>
  </si>
  <si>
    <t>513922199408295852</t>
  </si>
  <si>
    <t>吴钊</t>
  </si>
  <si>
    <t>513427200005290213</t>
  </si>
  <si>
    <t>董斌</t>
  </si>
  <si>
    <t>513128199809030614</t>
  </si>
  <si>
    <t>胥志豪</t>
  </si>
  <si>
    <t>510802199811082917</t>
  </si>
  <si>
    <t>四川环能生态科技有限公司</t>
  </si>
  <si>
    <t>安飞龙</t>
  </si>
  <si>
    <t>510811198802021911</t>
  </si>
  <si>
    <t>陈瑶</t>
  </si>
  <si>
    <t>510321199504214977</t>
  </si>
  <si>
    <t>四川逸名环保科技有限公司
（不缴费）</t>
  </si>
  <si>
    <t>魏佳军</t>
  </si>
  <si>
    <t>510722199908182738</t>
  </si>
  <si>
    <t>四川蓝鑫环保工程有限公司</t>
  </si>
  <si>
    <t>黄安平</t>
  </si>
  <si>
    <t>513423197108070010</t>
  </si>
  <si>
    <t>成都升合环保科技有限公司</t>
  </si>
  <si>
    <t>季洪平</t>
  </si>
  <si>
    <t>510722198609014000</t>
  </si>
  <si>
    <t>温洪友</t>
  </si>
  <si>
    <t>小学</t>
  </si>
  <si>
    <t>511129197511056219</t>
  </si>
  <si>
    <t>四川泓实环保科技有限公司
（不缴费）</t>
  </si>
  <si>
    <t>汪海波</t>
  </si>
  <si>
    <t>初中</t>
  </si>
  <si>
    <t>510322198302134997</t>
  </si>
  <si>
    <t>赵兴刚</t>
  </si>
  <si>
    <t>51032219770523471X</t>
  </si>
  <si>
    <t>王玲</t>
  </si>
  <si>
    <t>510311198605232323</t>
  </si>
  <si>
    <r>
      <rPr>
        <sz val="12"/>
        <rFont val="宋体"/>
        <charset val="134"/>
      </rPr>
      <t>苏鹏</t>
    </r>
  </si>
  <si>
    <r>
      <rPr>
        <sz val="12"/>
        <rFont val="宋体"/>
        <charset val="134"/>
      </rPr>
      <t>男</t>
    </r>
  </si>
  <si>
    <r>
      <rPr>
        <sz val="12"/>
        <rFont val="宋体"/>
        <charset val="134"/>
      </rPr>
      <t>大专</t>
    </r>
  </si>
  <si>
    <t>510921198808130033</t>
  </si>
  <si>
    <t>成都蓉兴城水务科技有限公司</t>
  </si>
  <si>
    <r>
      <rPr>
        <sz val="12"/>
        <rFont val="宋体"/>
        <charset val="134"/>
      </rPr>
      <t>唐晓强</t>
    </r>
  </si>
  <si>
    <r>
      <rPr>
        <sz val="12"/>
        <rFont val="宋体"/>
        <charset val="134"/>
      </rPr>
      <t>本科</t>
    </r>
  </si>
  <si>
    <t>511324199408051290</t>
  </si>
  <si>
    <r>
      <rPr>
        <sz val="12"/>
        <rFont val="宋体"/>
        <charset val="134"/>
      </rPr>
      <t>罗丹</t>
    </r>
  </si>
  <si>
    <r>
      <rPr>
        <sz val="12"/>
        <rFont val="宋体"/>
        <charset val="134"/>
      </rPr>
      <t>女</t>
    </r>
  </si>
  <si>
    <t>513124199005122761</t>
  </si>
  <si>
    <r>
      <rPr>
        <sz val="12"/>
        <rFont val="宋体"/>
        <charset val="134"/>
      </rPr>
      <t>张玲</t>
    </r>
  </si>
  <si>
    <t>511324198811163044</t>
  </si>
  <si>
    <r>
      <rPr>
        <sz val="12"/>
        <rFont val="宋体"/>
        <charset val="134"/>
      </rPr>
      <t>刁维</t>
    </r>
  </si>
  <si>
    <t>511622199204204623</t>
  </si>
  <si>
    <r>
      <rPr>
        <sz val="12"/>
        <rFont val="宋体"/>
        <charset val="134"/>
      </rPr>
      <t>杨松</t>
    </r>
  </si>
  <si>
    <r>
      <rPr>
        <sz val="12"/>
        <rFont val="宋体"/>
        <charset val="134"/>
      </rPr>
      <t>高中</t>
    </r>
  </si>
  <si>
    <t>510521197602174712</t>
  </si>
  <si>
    <t>国红环保科技有限责任公司</t>
  </si>
  <si>
    <r>
      <rPr>
        <sz val="12"/>
        <rFont val="宋体"/>
        <charset val="134"/>
      </rPr>
      <t>罗康东</t>
    </r>
  </si>
  <si>
    <t>513029198311181235</t>
  </si>
  <si>
    <r>
      <rPr>
        <sz val="12"/>
        <rFont val="宋体"/>
        <charset val="134"/>
      </rPr>
      <t>王龙业</t>
    </r>
  </si>
  <si>
    <t>522328199707083215</t>
  </si>
  <si>
    <r>
      <rPr>
        <sz val="12"/>
        <rFont val="宋体"/>
        <charset val="134"/>
      </rPr>
      <t>成绿冰</t>
    </r>
  </si>
  <si>
    <t>510522199801176919</t>
  </si>
  <si>
    <r>
      <rPr>
        <sz val="12"/>
        <rFont val="宋体"/>
        <charset val="134"/>
      </rPr>
      <t>陈柯</t>
    </r>
  </si>
  <si>
    <t>510503199406037012</t>
  </si>
  <si>
    <r>
      <rPr>
        <sz val="12"/>
        <rFont val="宋体"/>
        <charset val="134"/>
      </rPr>
      <t>邓银</t>
    </r>
  </si>
  <si>
    <t>511023198803066719</t>
  </si>
  <si>
    <t>四川凯尔工程技术有限公司</t>
  </si>
  <si>
    <r>
      <rPr>
        <sz val="12"/>
        <rFont val="宋体"/>
        <charset val="134"/>
      </rPr>
      <t>梁凤</t>
    </r>
  </si>
  <si>
    <r>
      <rPr>
        <sz val="12"/>
        <rFont val="Times New Roman"/>
        <charset val="134"/>
      </rPr>
      <t>51102519930525188X</t>
    </r>
  </si>
  <si>
    <r>
      <rPr>
        <sz val="12"/>
        <rFont val="宋体"/>
        <charset val="134"/>
      </rPr>
      <t>陈善国</t>
    </r>
  </si>
  <si>
    <t>511022197403263819</t>
  </si>
  <si>
    <r>
      <rPr>
        <sz val="12"/>
        <rFont val="宋体"/>
        <charset val="134"/>
      </rPr>
      <t>郑晓军</t>
    </r>
  </si>
  <si>
    <t>511521198610033499</t>
  </si>
  <si>
    <r>
      <rPr>
        <sz val="12"/>
        <rFont val="宋体"/>
        <charset val="134"/>
      </rPr>
      <t>李健康</t>
    </r>
  </si>
  <si>
    <t>511121197101016897</t>
  </si>
  <si>
    <r>
      <rPr>
        <sz val="12"/>
        <rFont val="宋体"/>
        <charset val="134"/>
      </rPr>
      <t>侯麟</t>
    </r>
  </si>
  <si>
    <r>
      <rPr>
        <sz val="12"/>
        <rFont val="宋体"/>
        <charset val="134"/>
      </rPr>
      <t>博士</t>
    </r>
  </si>
  <si>
    <t>511622198512084032</t>
  </si>
  <si>
    <t>四川正微禾环保科技有限公司</t>
  </si>
  <si>
    <r>
      <rPr>
        <sz val="12"/>
        <rFont val="宋体"/>
        <charset val="134"/>
      </rPr>
      <t>张彬</t>
    </r>
  </si>
  <si>
    <r>
      <rPr>
        <sz val="12"/>
        <rFont val="宋体"/>
        <charset val="134"/>
      </rPr>
      <t>硕士</t>
    </r>
  </si>
  <si>
    <t>510184198101111914</t>
  </si>
  <si>
    <r>
      <rPr>
        <sz val="12"/>
        <rFont val="宋体"/>
        <charset val="134"/>
      </rPr>
      <t>李粮甫</t>
    </r>
  </si>
  <si>
    <t>510321199501214656</t>
  </si>
  <si>
    <r>
      <rPr>
        <sz val="12"/>
        <rFont val="宋体"/>
        <charset val="134"/>
      </rPr>
      <t>李登荣</t>
    </r>
  </si>
  <si>
    <t>510626198808085274</t>
  </si>
  <si>
    <r>
      <rPr>
        <sz val="12"/>
        <rFont val="宋体"/>
        <charset val="134"/>
      </rPr>
      <t>吴守君</t>
    </r>
  </si>
  <si>
    <t>510125199509010417</t>
  </si>
  <si>
    <r>
      <rPr>
        <sz val="12"/>
        <rFont val="宋体"/>
        <charset val="134"/>
      </rPr>
      <t>邓梁</t>
    </r>
  </si>
  <si>
    <t>511324199909152233</t>
  </si>
  <si>
    <r>
      <rPr>
        <sz val="12"/>
        <rFont val="宋体"/>
        <charset val="134"/>
      </rPr>
      <t>余茂林</t>
    </r>
  </si>
  <si>
    <r>
      <rPr>
        <sz val="12"/>
        <rFont val="宋体"/>
        <charset val="134"/>
      </rPr>
      <t>专科</t>
    </r>
  </si>
  <si>
    <t>530302199311121533</t>
  </si>
  <si>
    <t>四川汉深环境工程有限公司
（不缴费）</t>
  </si>
  <si>
    <r>
      <rPr>
        <sz val="12"/>
        <rFont val="宋体"/>
        <charset val="134"/>
      </rPr>
      <t>徐利斌</t>
    </r>
  </si>
  <si>
    <t>530302199804102111</t>
  </si>
  <si>
    <r>
      <rPr>
        <sz val="10.5"/>
        <color rgb="FF000000"/>
        <rFont val="宋体"/>
        <charset val="134"/>
      </rPr>
      <t>朱林</t>
    </r>
  </si>
  <si>
    <r>
      <rPr>
        <sz val="10.5"/>
        <color rgb="FF000000"/>
        <rFont val="宋体"/>
        <charset val="134"/>
      </rPr>
      <t>男</t>
    </r>
  </si>
  <si>
    <r>
      <rPr>
        <sz val="10.5"/>
        <color rgb="FF000000"/>
        <rFont val="宋体"/>
        <charset val="134"/>
      </rPr>
      <t>本科</t>
    </r>
  </si>
  <si>
    <t>510184198205178670</t>
  </si>
  <si>
    <r>
      <rPr>
        <sz val="12"/>
        <rFont val="宋体"/>
        <charset val="134"/>
      </rPr>
      <t>许敏</t>
    </r>
  </si>
  <si>
    <r>
      <rPr>
        <sz val="12"/>
        <rFont val="宋体"/>
        <charset val="134"/>
      </rPr>
      <t>中专</t>
    </r>
  </si>
  <si>
    <r>
      <rPr>
        <sz val="12"/>
        <rFont val="Times New Roman"/>
        <charset val="134"/>
      </rPr>
      <t>51018219920612545X</t>
    </r>
  </si>
  <si>
    <t>四川美立方环保科技有限公司
（不缴费）</t>
  </si>
  <si>
    <r>
      <rPr>
        <sz val="12"/>
        <rFont val="宋体"/>
        <charset val="134"/>
      </rPr>
      <t>陈米富</t>
    </r>
  </si>
  <si>
    <t>511027198105224391</t>
  </si>
  <si>
    <t>四川阳晨环境工程投资有限公司</t>
  </si>
  <si>
    <r>
      <rPr>
        <sz val="12"/>
        <rFont val="宋体"/>
        <charset val="134"/>
      </rPr>
      <t>王欣</t>
    </r>
  </si>
  <si>
    <t>510525199202023469</t>
  </si>
  <si>
    <r>
      <rPr>
        <sz val="12"/>
        <rFont val="宋体"/>
        <charset val="134"/>
      </rPr>
      <t>李小建</t>
    </r>
  </si>
  <si>
    <r>
      <rPr>
        <sz val="12"/>
        <rFont val="Times New Roman"/>
        <charset val="134"/>
      </rPr>
      <t>51390219900513205X</t>
    </r>
  </si>
  <si>
    <r>
      <rPr>
        <sz val="12"/>
        <rFont val="宋体"/>
        <charset val="134"/>
      </rPr>
      <t>陈小军</t>
    </r>
  </si>
  <si>
    <t>513902198607292179</t>
  </si>
  <si>
    <r>
      <rPr>
        <sz val="12"/>
        <color rgb="FF000000"/>
        <rFont val="宋体"/>
        <charset val="134"/>
      </rPr>
      <t>寇家豪</t>
    </r>
  </si>
  <si>
    <r>
      <rPr>
        <sz val="12"/>
        <color rgb="FF000000"/>
        <rFont val="宋体"/>
        <charset val="134"/>
      </rPr>
      <t>男</t>
    </r>
  </si>
  <si>
    <r>
      <rPr>
        <sz val="12"/>
        <color rgb="FF000000"/>
        <rFont val="宋体"/>
        <charset val="134"/>
      </rPr>
      <t>大专</t>
    </r>
  </si>
  <si>
    <t>510723199903053757</t>
  </si>
  <si>
    <t>中电智慧环境（四川）有限公司
（1人已交）</t>
  </si>
  <si>
    <r>
      <rPr>
        <sz val="12"/>
        <color rgb="FF000000"/>
        <rFont val="宋体"/>
        <charset val="134"/>
      </rPr>
      <t>文艺</t>
    </r>
  </si>
  <si>
    <r>
      <rPr>
        <sz val="12"/>
        <color rgb="FF000000"/>
        <rFont val="宋体"/>
        <charset val="134"/>
      </rPr>
      <t>女</t>
    </r>
  </si>
  <si>
    <t>513222199905310349</t>
  </si>
  <si>
    <r>
      <rPr>
        <sz val="12"/>
        <color rgb="FF000000"/>
        <rFont val="宋体"/>
        <charset val="134"/>
      </rPr>
      <t>刘秀华</t>
    </r>
  </si>
  <si>
    <r>
      <rPr>
        <sz val="12"/>
        <color rgb="FF000000"/>
        <rFont val="宋体"/>
        <charset val="134"/>
      </rPr>
      <t>高中</t>
    </r>
  </si>
  <si>
    <t>610523196805188665</t>
  </si>
  <si>
    <r>
      <rPr>
        <sz val="12"/>
        <rFont val="宋体"/>
        <charset val="134"/>
      </rPr>
      <t>余浪</t>
    </r>
  </si>
  <si>
    <r>
      <rPr>
        <sz val="12"/>
        <rFont val="宋体"/>
        <charset val="134"/>
      </rPr>
      <t>51152619950826561X</t>
    </r>
  </si>
  <si>
    <t>宜宾华洁环保工程有限责任公司</t>
  </si>
  <si>
    <r>
      <rPr>
        <sz val="12"/>
        <rFont val="宋体"/>
        <charset val="134"/>
      </rPr>
      <t>杨鸿程</t>
    </r>
  </si>
  <si>
    <t>511521199808048033</t>
  </si>
  <si>
    <r>
      <rPr>
        <sz val="12"/>
        <rFont val="宋体"/>
        <charset val="134"/>
      </rPr>
      <t>次仁顿珠</t>
    </r>
  </si>
  <si>
    <t>542301200212121012</t>
  </si>
  <si>
    <t>西昌元贞环保工程有限公司</t>
  </si>
  <si>
    <t>李忠鸿</t>
  </si>
  <si>
    <t>513029199708270011</t>
  </si>
  <si>
    <t>四川中世源环保科技有限公司</t>
  </si>
  <si>
    <t>刘蓝文</t>
  </si>
  <si>
    <t>511304200109150811</t>
  </si>
  <si>
    <t>王帆</t>
  </si>
  <si>
    <t>513023198801070150</t>
  </si>
  <si>
    <t>王梁卫</t>
  </si>
  <si>
    <t>511923198509106790</t>
  </si>
  <si>
    <r>
      <rPr>
        <sz val="12"/>
        <rFont val="宋体"/>
        <charset val="134"/>
      </rPr>
      <t>马超</t>
    </r>
  </si>
  <si>
    <t>511521199106289035</t>
  </si>
  <si>
    <t>四川宜康环保科技有限公司</t>
  </si>
  <si>
    <r>
      <rPr>
        <sz val="12"/>
        <rFont val="宋体"/>
        <charset val="134"/>
      </rPr>
      <t>王永国</t>
    </r>
  </si>
  <si>
    <t>510112197109034259</t>
  </si>
  <si>
    <r>
      <rPr>
        <sz val="12"/>
        <rFont val="宋体"/>
        <charset val="134"/>
      </rPr>
      <t>蒋建波</t>
    </r>
  </si>
  <si>
    <t>513921200306274515</t>
  </si>
  <si>
    <t>四川美怡达环保科技有限公司</t>
  </si>
  <si>
    <r>
      <rPr>
        <sz val="12"/>
        <rFont val="宋体"/>
        <charset val="134"/>
      </rPr>
      <t>邹海</t>
    </r>
  </si>
  <si>
    <r>
      <rPr>
        <sz val="12"/>
        <rFont val="Times New Roman"/>
        <charset val="134"/>
      </rPr>
      <t>51082419850621223X</t>
    </r>
  </si>
  <si>
    <t>蒋庆波</t>
  </si>
  <si>
    <t>510922198301231851</t>
  </si>
  <si>
    <t>四川德迈环境技术集团有限公司</t>
  </si>
  <si>
    <t>李春</t>
  </si>
  <si>
    <t>高中</t>
  </si>
  <si>
    <t>511025198001120325</t>
  </si>
  <si>
    <t>刘沛</t>
  </si>
  <si>
    <t>513822199309126732</t>
  </si>
  <si>
    <t>许碧希</t>
  </si>
  <si>
    <t>510681198611160036</t>
  </si>
  <si>
    <t>董明宇</t>
  </si>
  <si>
    <t>511324199111187533</t>
  </si>
  <si>
    <t>王逸濠</t>
  </si>
  <si>
    <t>51138119980722001X</t>
  </si>
  <si>
    <t>王盼龙</t>
  </si>
  <si>
    <t>622826199407280610</t>
  </si>
  <si>
    <t>罗杨翔</t>
  </si>
  <si>
    <t>510322199711037703</t>
  </si>
  <si>
    <t>敬媛英</t>
  </si>
  <si>
    <t>511321198105208146</t>
  </si>
  <si>
    <t>丁晓雨</t>
  </si>
  <si>
    <t>510623199211122218</t>
  </si>
  <si>
    <r>
      <rPr>
        <sz val="12"/>
        <rFont val="宋体"/>
        <charset val="134"/>
      </rPr>
      <t>曾露</t>
    </r>
  </si>
  <si>
    <t>511528198205220033</t>
  </si>
  <si>
    <t>四川同益环境科技集团有限责任公司</t>
  </si>
  <si>
    <r>
      <rPr>
        <sz val="12"/>
        <rFont val="宋体"/>
        <charset val="134"/>
      </rPr>
      <t>陈江涛</t>
    </r>
  </si>
  <si>
    <t>512534197806202811</t>
  </si>
  <si>
    <t>2024年第二期 固废签到表</t>
  </si>
  <si>
    <t>王家琼</t>
  </si>
  <si>
    <t>510624197105161341</t>
  </si>
  <si>
    <t>四川鑫超越环保科技有限公司</t>
  </si>
  <si>
    <t>陈荣</t>
  </si>
  <si>
    <t>510681197601231537</t>
  </si>
  <si>
    <t>廖磊</t>
  </si>
  <si>
    <t>513822199111098190</t>
  </si>
  <si>
    <t>四川水滴汇环境科技有限公司</t>
  </si>
  <si>
    <t>施邦隆</t>
  </si>
  <si>
    <t>510521197411018290</t>
  </si>
  <si>
    <t>胡莉娟</t>
  </si>
  <si>
    <t>513030198909135845</t>
  </si>
  <si>
    <t>彭小荣</t>
  </si>
  <si>
    <t>510422199202073322</t>
  </si>
  <si>
    <t>胡小坤</t>
  </si>
  <si>
    <t>510121199503153278</t>
  </si>
  <si>
    <t>孙兴章</t>
  </si>
  <si>
    <t>513902199002257471</t>
  </si>
  <si>
    <t>孙俊招</t>
  </si>
  <si>
    <t>513902198903137472</t>
  </si>
  <si>
    <t>毛兰雪</t>
  </si>
  <si>
    <t>513902199107168379</t>
  </si>
  <si>
    <t>冉亚鲲</t>
  </si>
  <si>
    <t>510108197705081217</t>
  </si>
  <si>
    <t>张晓迪</t>
  </si>
  <si>
    <t>513902199909183706</t>
  </si>
  <si>
    <t>李桂林</t>
  </si>
  <si>
    <t>220422198807113514</t>
  </si>
  <si>
    <t>成都瑞耘环境科技有限公司</t>
  </si>
  <si>
    <t>李刚</t>
  </si>
  <si>
    <t>硕士</t>
  </si>
  <si>
    <t>610431198706264259</t>
  </si>
  <si>
    <t>杜徐周</t>
  </si>
  <si>
    <t>510823197410017754</t>
  </si>
  <si>
    <t>唐戍</t>
  </si>
  <si>
    <t>510108197905141528</t>
  </si>
  <si>
    <t>高玉娟</t>
  </si>
  <si>
    <t>620102198410185344</t>
  </si>
  <si>
    <t>高丽</t>
  </si>
  <si>
    <t>652201197909121624</t>
  </si>
  <si>
    <t>侯博</t>
  </si>
  <si>
    <t>51131119820427601X</t>
  </si>
  <si>
    <t>陈军</t>
  </si>
  <si>
    <t>510502196812130458</t>
  </si>
  <si>
    <t>蔡安妮</t>
  </si>
  <si>
    <t>652301199809230326</t>
  </si>
  <si>
    <t>张天健</t>
  </si>
  <si>
    <t>510108198203030019</t>
  </si>
  <si>
    <t>王涛</t>
  </si>
  <si>
    <t>510132197506112965</t>
  </si>
  <si>
    <t>鲁凤英</t>
  </si>
  <si>
    <t>511025197809297460</t>
  </si>
  <si>
    <t>欧阳锋</t>
  </si>
  <si>
    <t>510802198809100034</t>
  </si>
  <si>
    <r>
      <rPr>
        <sz val="12"/>
        <rFont val="宋体"/>
        <charset val="134"/>
      </rPr>
      <t>丁勇</t>
    </r>
  </si>
  <si>
    <t>511524198610270311</t>
  </si>
  <si>
    <r>
      <rPr>
        <sz val="11.5"/>
        <color rgb="FF000000"/>
        <rFont val="宋体"/>
        <charset val="134"/>
      </rPr>
      <t>李腊腊</t>
    </r>
  </si>
  <si>
    <r>
      <rPr>
        <sz val="11.5"/>
        <color rgb="FF000000"/>
        <rFont val="宋体"/>
        <charset val="134"/>
      </rPr>
      <t>女</t>
    </r>
  </si>
  <si>
    <r>
      <rPr>
        <sz val="11.5"/>
        <color rgb="FF000000"/>
        <rFont val="宋体"/>
        <charset val="134"/>
      </rPr>
      <t>大专</t>
    </r>
  </si>
  <si>
    <t>513221199712081045</t>
  </si>
  <si>
    <t>四川正升环保科技有限公司</t>
  </si>
  <si>
    <r>
      <rPr>
        <sz val="11.5"/>
        <color rgb="FF000000"/>
        <rFont val="宋体"/>
        <charset val="134"/>
      </rPr>
      <t>杨静雯</t>
    </r>
  </si>
  <si>
    <r>
      <rPr>
        <sz val="11.5"/>
        <color rgb="FF000000"/>
        <rFont val="宋体"/>
        <charset val="134"/>
      </rPr>
      <t>本科</t>
    </r>
  </si>
  <si>
    <t>511123199309028143</t>
  </si>
  <si>
    <r>
      <rPr>
        <sz val="11.5"/>
        <color rgb="FF000000"/>
        <rFont val="宋体"/>
        <charset val="134"/>
      </rPr>
      <t>席玉珠</t>
    </r>
  </si>
  <si>
    <t>511325199510105124</t>
  </si>
  <si>
    <r>
      <rPr>
        <sz val="11.5"/>
        <color rgb="FF000000"/>
        <rFont val="宋体"/>
        <charset val="134"/>
      </rPr>
      <t>舒晓林</t>
    </r>
  </si>
  <si>
    <t>510322199006264724</t>
  </si>
  <si>
    <r>
      <rPr>
        <sz val="11.5"/>
        <color rgb="FF000000"/>
        <rFont val="宋体"/>
        <charset val="134"/>
      </rPr>
      <t>曾</t>
    </r>
    <r>
      <rPr>
        <sz val="11.5"/>
        <color rgb="FF000000"/>
        <rFont val="宋体"/>
        <charset val="134"/>
      </rPr>
      <t xml:space="preserve"> </t>
    </r>
    <r>
      <rPr>
        <sz val="11.5"/>
        <color rgb="FF000000"/>
        <rFont val="宋体"/>
        <charset val="134"/>
      </rPr>
      <t>勇</t>
    </r>
  </si>
  <si>
    <r>
      <rPr>
        <sz val="11.5"/>
        <color rgb="FF000000"/>
        <rFont val="宋体"/>
        <charset val="134"/>
      </rPr>
      <t>男</t>
    </r>
  </si>
  <si>
    <t>513723198406290012</t>
  </si>
  <si>
    <r>
      <rPr>
        <sz val="11.5"/>
        <color rgb="FF000000"/>
        <rFont val="宋体"/>
        <charset val="134"/>
      </rPr>
      <t>何梅</t>
    </r>
  </si>
  <si>
    <t>513821198805070706</t>
  </si>
  <si>
    <r>
      <rPr>
        <sz val="11.5"/>
        <color rgb="FF000000"/>
        <rFont val="宋体"/>
        <charset val="134"/>
      </rPr>
      <t>鲜梅</t>
    </r>
  </si>
  <si>
    <t>51343319910120732X</t>
  </si>
  <si>
    <r>
      <rPr>
        <sz val="11.5"/>
        <color rgb="FF000000"/>
        <rFont val="宋体"/>
        <charset val="134"/>
      </rPr>
      <t>陈虹羽</t>
    </r>
  </si>
  <si>
    <t>511923199112180022</t>
  </si>
  <si>
    <r>
      <rPr>
        <sz val="11.5"/>
        <color rgb="FF000000"/>
        <rFont val="宋体"/>
        <charset val="134"/>
      </rPr>
      <t>李旭</t>
    </r>
  </si>
  <si>
    <t>510184198412237522</t>
  </si>
  <si>
    <r>
      <rPr>
        <sz val="11.5"/>
        <color rgb="FF000000"/>
        <rFont val="宋体"/>
        <charset val="134"/>
      </rPr>
      <t>刘蕾</t>
    </r>
  </si>
  <si>
    <r>
      <rPr>
        <sz val="11.5"/>
        <color rgb="FF000000"/>
        <rFont val="宋体"/>
        <charset val="134"/>
      </rPr>
      <t>51012919861017672X</t>
    </r>
  </si>
  <si>
    <r>
      <rPr>
        <sz val="11.5"/>
        <color rgb="FF000000"/>
        <rFont val="宋体"/>
        <charset val="134"/>
      </rPr>
      <t>邓世梅</t>
    </r>
  </si>
  <si>
    <t>511025199712234761</t>
  </si>
  <si>
    <r>
      <rPr>
        <sz val="11.5"/>
        <color rgb="FF000000"/>
        <rFont val="宋体"/>
        <charset val="134"/>
      </rPr>
      <t>马玉婷</t>
    </r>
  </si>
  <si>
    <t>513723199410123342</t>
  </si>
  <si>
    <r>
      <rPr>
        <sz val="12"/>
        <rFont val="宋体"/>
        <charset val="134"/>
      </rPr>
      <t>彭利</t>
    </r>
  </si>
  <si>
    <t>512534198106281824</t>
  </si>
  <si>
    <t>四川同益环境科技集团有限责任公司
（不缴费）</t>
  </si>
  <si>
    <r>
      <rPr>
        <sz val="12"/>
        <rFont val="宋体"/>
        <charset val="134"/>
      </rPr>
      <t>宗巧</t>
    </r>
  </si>
  <si>
    <t>511528199312183447</t>
  </si>
  <si>
    <r>
      <rPr>
        <sz val="12"/>
        <rFont val="宋体"/>
        <charset val="134"/>
      </rPr>
      <t>罗丰云</t>
    </r>
  </si>
  <si>
    <t>511528198707225248</t>
  </si>
  <si>
    <t>2024年第二期 环境监理 签到表</t>
  </si>
  <si>
    <t>钟林</t>
  </si>
  <si>
    <t>510124199801093532</t>
  </si>
  <si>
    <t>成都西交扬华环保科技有限公司
（不缴费）</t>
  </si>
  <si>
    <t>宋焕成</t>
  </si>
  <si>
    <t>370784198808064513</t>
  </si>
  <si>
    <t>四川众望安全环保技术咨询有限公司</t>
  </si>
  <si>
    <t>黄梅</t>
  </si>
  <si>
    <t>500236198706171744</t>
  </si>
  <si>
    <t>刘海娜</t>
  </si>
  <si>
    <t>370724198707010763</t>
  </si>
  <si>
    <t>唐容</t>
  </si>
  <si>
    <t>510623198908098444</t>
  </si>
  <si>
    <t>肖鹏</t>
  </si>
  <si>
    <t>511621199710122894</t>
  </si>
  <si>
    <t>中国石油集团川庆钻探工程有限公司安全环保质量监督检测研究院</t>
  </si>
  <si>
    <t>黄锐</t>
  </si>
  <si>
    <t>510525198006020012</t>
  </si>
  <si>
    <t>张炳瑞</t>
  </si>
  <si>
    <t>513021197007110218</t>
  </si>
  <si>
    <t>中资锐诚工程项目管理有限公司</t>
  </si>
  <si>
    <t>仲慧超</t>
  </si>
  <si>
    <t>510811197602041294</t>
  </si>
  <si>
    <t>何福茂</t>
  </si>
  <si>
    <t>513223199911280015</t>
  </si>
  <si>
    <t>杜明贵</t>
  </si>
  <si>
    <t>51310119730828211X</t>
  </si>
  <si>
    <t>四川誉智和建设项目管理集团有限公司</t>
  </si>
  <si>
    <t>成薇薇</t>
  </si>
  <si>
    <t>511323198504150044</t>
  </si>
  <si>
    <t>周翔</t>
  </si>
  <si>
    <t>513101198903070319</t>
  </si>
  <si>
    <t>李小娟</t>
  </si>
  <si>
    <t>51310119900226302X</t>
  </si>
  <si>
    <t>宿磊</t>
  </si>
  <si>
    <t>513101199610292115</t>
  </si>
  <si>
    <t>谭淞仁</t>
  </si>
  <si>
    <t>职业高中</t>
  </si>
  <si>
    <t>513101197604165030</t>
  </si>
  <si>
    <t>唐玉洪</t>
  </si>
  <si>
    <t>513126199701204018</t>
  </si>
  <si>
    <t>昝紫阳</t>
  </si>
  <si>
    <t>510921199111230610</t>
  </si>
  <si>
    <t>肖杨</t>
  </si>
  <si>
    <t>130982198510257113</t>
  </si>
  <si>
    <t>中国石油集团川庆钻探工程有限公司
安全环保质量监督检测研究院
（四川智享网联）</t>
  </si>
  <si>
    <t>袁浩</t>
  </si>
  <si>
    <t>510521199905095850</t>
  </si>
  <si>
    <t>李灯</t>
  </si>
  <si>
    <t>362331200007211312</t>
  </si>
  <si>
    <t>罗想</t>
  </si>
  <si>
    <t>511024199005094230</t>
  </si>
  <si>
    <r>
      <rPr>
        <sz val="11"/>
        <color rgb="FF000000"/>
        <rFont val="宋体"/>
        <charset val="134"/>
      </rPr>
      <t>陈佳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</si>
  <si>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</si>
  <si>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本科</t>
    </r>
  </si>
  <si>
    <t>510622198511128119</t>
  </si>
  <si>
    <t>中国电力建设工程咨询环境工程有限公司</t>
  </si>
  <si>
    <r>
      <rPr>
        <sz val="11"/>
        <color rgb="FF000000"/>
        <rFont val="宋体"/>
        <charset val="134"/>
      </rPr>
      <t>程齐暄</t>
    </r>
  </si>
  <si>
    <r>
      <rPr>
        <sz val="11"/>
        <color rgb="FF000000"/>
        <rFont val="宋体"/>
        <charset val="134"/>
      </rPr>
      <t>研究生</t>
    </r>
  </si>
  <si>
    <t>510125198911010031</t>
  </si>
  <si>
    <r>
      <rPr>
        <sz val="11"/>
        <color rgb="FF000000"/>
        <rFont val="宋体"/>
        <charset val="134"/>
      </rPr>
      <t>黄翔</t>
    </r>
  </si>
  <si>
    <r>
      <rPr>
        <sz val="11"/>
        <color rgb="FF000000"/>
        <rFont val="Calibri"/>
        <charset val="134"/>
      </rPr>
      <t>51068219830620043X</t>
    </r>
  </si>
  <si>
    <r>
      <rPr>
        <sz val="11"/>
        <color rgb="FF000000"/>
        <rFont val="宋体"/>
        <charset val="134"/>
      </rPr>
      <t>刘骞</t>
    </r>
  </si>
  <si>
    <t>659001199204261218</t>
  </si>
  <si>
    <r>
      <rPr>
        <sz val="11"/>
        <color rgb="FF000000"/>
        <rFont val="宋体"/>
        <charset val="134"/>
      </rPr>
      <t>邹琨</t>
    </r>
  </si>
  <si>
    <t>500234199002064395</t>
  </si>
  <si>
    <r>
      <rPr>
        <sz val="11"/>
        <color rgb="FF000000"/>
        <rFont val="宋体"/>
        <charset val="134"/>
      </rPr>
      <t>黄祺</t>
    </r>
  </si>
  <si>
    <t>511622198610045512</t>
  </si>
  <si>
    <r>
      <rPr>
        <sz val="11"/>
        <color rgb="FF000000"/>
        <rFont val="宋体"/>
        <charset val="134"/>
      </rPr>
      <t>李学锋</t>
    </r>
  </si>
  <si>
    <t>510922197706301710</t>
  </si>
  <si>
    <r>
      <rPr>
        <sz val="11"/>
        <color rgb="FF000000"/>
        <rFont val="宋体"/>
        <charset val="134"/>
      </rPr>
      <t>胡科</t>
    </r>
  </si>
  <si>
    <t>510212198206023578</t>
  </si>
  <si>
    <r>
      <rPr>
        <sz val="11"/>
        <color rgb="FF000000"/>
        <rFont val="宋体"/>
        <charset val="134"/>
      </rPr>
      <t>罗洵</t>
    </r>
  </si>
  <si>
    <t>510108198804170017</t>
  </si>
  <si>
    <r>
      <rPr>
        <sz val="12"/>
        <rFont val="宋体"/>
        <charset val="134"/>
      </rPr>
      <t>黄旸</t>
    </r>
  </si>
  <si>
    <t>513423198809220012</t>
  </si>
  <si>
    <r>
      <rPr>
        <sz val="12"/>
        <rFont val="宋体"/>
        <charset val="134"/>
      </rPr>
      <t>李青山</t>
    </r>
  </si>
  <si>
    <t>500235199002117377</t>
  </si>
  <si>
    <t>四川省天晟源环保股份有限公司</t>
  </si>
  <si>
    <r>
      <rPr>
        <sz val="12"/>
        <rFont val="宋体"/>
        <charset val="134"/>
      </rPr>
      <t>陈柯罕</t>
    </r>
  </si>
  <si>
    <t>152824199110036312</t>
  </si>
  <si>
    <t>徐付桥</t>
  </si>
  <si>
    <t>340823198902037519</t>
  </si>
  <si>
    <r>
      <rPr>
        <sz val="12"/>
        <rFont val="宋体"/>
        <charset val="134"/>
      </rPr>
      <t>张建</t>
    </r>
  </si>
  <si>
    <t>510113199409162012</t>
  </si>
  <si>
    <r>
      <rPr>
        <sz val="12"/>
        <rFont val="宋体"/>
        <charset val="134"/>
      </rPr>
      <t>赵文楷</t>
    </r>
  </si>
  <si>
    <r>
      <rPr>
        <sz val="12"/>
        <rFont val="Times New Roman"/>
        <charset val="134"/>
      </rPr>
      <t>51138119880924001X</t>
    </r>
  </si>
  <si>
    <r>
      <rPr>
        <sz val="12"/>
        <rFont val="宋体"/>
        <charset val="134"/>
      </rPr>
      <t>李伟</t>
    </r>
  </si>
  <si>
    <t>511902199206100511</t>
  </si>
  <si>
    <r>
      <rPr>
        <sz val="12"/>
        <rFont val="宋体"/>
        <charset val="134"/>
      </rPr>
      <t>胡雅丹</t>
    </r>
  </si>
  <si>
    <r>
      <rPr>
        <sz val="12"/>
        <rFont val="Times New Roman"/>
        <charset val="134"/>
      </rPr>
      <t>51302119940114698X</t>
    </r>
  </si>
  <si>
    <r>
      <rPr>
        <sz val="12"/>
        <rFont val="宋体"/>
        <charset val="134"/>
      </rPr>
      <t>马杨</t>
    </r>
  </si>
  <si>
    <t>513424199206280017</t>
  </si>
  <si>
    <r>
      <rPr>
        <sz val="12"/>
        <rFont val="宋体"/>
        <charset val="134"/>
      </rPr>
      <t>李方明</t>
    </r>
  </si>
  <si>
    <t>511381198906075271</t>
  </si>
  <si>
    <r>
      <rPr>
        <sz val="12"/>
        <rFont val="宋体"/>
        <charset val="134"/>
      </rPr>
      <t>安金玲</t>
    </r>
  </si>
  <si>
    <t>500227198412312226</t>
  </si>
  <si>
    <t>罗斯元</t>
  </si>
  <si>
    <t>510411199402110029</t>
  </si>
  <si>
    <r>
      <rPr>
        <sz val="12"/>
        <rFont val="宋体"/>
        <charset val="134"/>
      </rPr>
      <t>谭军</t>
    </r>
  </si>
  <si>
    <t>511622199006132235</t>
  </si>
  <si>
    <r>
      <rPr>
        <sz val="12"/>
        <rFont val="宋体"/>
        <charset val="134"/>
      </rPr>
      <t>刘艳</t>
    </r>
  </si>
  <si>
    <t>511621198709086166</t>
  </si>
  <si>
    <r>
      <rPr>
        <sz val="12"/>
        <rFont val="宋体"/>
        <charset val="134"/>
      </rPr>
      <t>蒋雪</t>
    </r>
  </si>
  <si>
    <t>612321199202232649</t>
  </si>
  <si>
    <t>谢恬静</t>
  </si>
  <si>
    <t>14272519970919042X</t>
  </si>
  <si>
    <r>
      <rPr>
        <sz val="12"/>
        <rFont val="宋体"/>
        <charset val="134"/>
      </rPr>
      <t>胥佳宝</t>
    </r>
  </si>
  <si>
    <t>511302199504181118</t>
  </si>
  <si>
    <t>中国石油集团川庆钻探工程有限公司
钻井液技术服务公司
（现场缴费）</t>
  </si>
  <si>
    <r>
      <rPr>
        <sz val="12"/>
        <rFont val="宋体"/>
        <charset val="134"/>
      </rPr>
      <t>郭友文</t>
    </r>
  </si>
  <si>
    <t>511302198707030710</t>
  </si>
  <si>
    <r>
      <rPr>
        <sz val="12"/>
        <rFont val="宋体"/>
        <charset val="134"/>
      </rPr>
      <t>郭强</t>
    </r>
  </si>
  <si>
    <t>511223198102233757</t>
  </si>
  <si>
    <r>
      <rPr>
        <sz val="12"/>
        <rFont val="宋体"/>
        <charset val="134"/>
      </rPr>
      <t>封磊</t>
    </r>
  </si>
  <si>
    <r>
      <rPr>
        <sz val="12"/>
        <rFont val="宋体"/>
        <charset val="134"/>
      </rPr>
      <t>技校</t>
    </r>
  </si>
  <si>
    <t>500103198505277013</t>
  </si>
  <si>
    <r>
      <rPr>
        <sz val="12"/>
        <rFont val="宋体"/>
        <charset val="134"/>
      </rPr>
      <t>杨和清</t>
    </r>
  </si>
  <si>
    <t>510922198208160016</t>
  </si>
  <si>
    <r>
      <rPr>
        <sz val="12"/>
        <rFont val="宋体"/>
        <charset val="134"/>
      </rPr>
      <t>彭超</t>
    </r>
  </si>
  <si>
    <t>510322197203232853</t>
  </si>
  <si>
    <r>
      <rPr>
        <sz val="12"/>
        <rFont val="宋体"/>
        <charset val="134"/>
      </rPr>
      <t>陈瑶</t>
    </r>
  </si>
  <si>
    <t>500112198705300413</t>
  </si>
  <si>
    <r>
      <rPr>
        <sz val="12"/>
        <rFont val="宋体"/>
        <charset val="134"/>
      </rPr>
      <t>李骁睿</t>
    </r>
  </si>
  <si>
    <r>
      <rPr>
        <sz val="12"/>
        <rFont val="Times New Roman"/>
        <charset val="134"/>
      </rPr>
      <t>51102519900607895X</t>
    </r>
  </si>
  <si>
    <t>刘祎</t>
  </si>
  <si>
    <t>510104198008041278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</si>
</sst>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2"/>
      <name val="宋体"/>
      <charset val="134"/>
    </font>
    <font>
      <sz val="12"/>
      <name val="黑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黑体"/>
      <charset val="134"/>
    </font>
    <font>
      <sz val="11"/>
      <color theme="1"/>
      <name val="黑体"/>
      <charset val="134"/>
    </font>
    <font>
      <sz val="11"/>
      <color rgb="FF000000"/>
      <name val="宋体"/>
      <charset val="134"/>
    </font>
    <font>
      <sz val="11"/>
      <color rgb="FF000000"/>
      <name val="Calibri"/>
      <charset val="134"/>
    </font>
    <font>
      <sz val="12"/>
      <name val="Times New Roman"/>
      <charset val="134"/>
    </font>
    <font>
      <sz val="12"/>
      <color theme="1"/>
      <name val="黑体"/>
      <charset val="134"/>
    </font>
    <font>
      <sz val="10.5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rgb="FF000000"/>
      <name val="黑体"/>
      <charset val="134"/>
    </font>
    <font>
      <sz val="11"/>
      <color rgb="FF181717"/>
      <name val="黑体"/>
      <charset val="134"/>
    </font>
    <font>
      <sz val="11.5"/>
      <color rgb="FF000000"/>
      <name val="宋体"/>
      <charset val="134"/>
    </font>
    <font>
      <sz val="10.5"/>
      <color rgb="FF000000"/>
      <name val="Arial"/>
      <charset val="134"/>
    </font>
    <font>
      <sz val="11"/>
      <color rgb="FFFF0000"/>
      <name val="黑体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17" applyNumberFormat="0" applyAlignment="0" applyProtection="0">
      <alignment vertical="center"/>
    </xf>
    <xf numFmtId="0" fontId="42" fillId="13" borderId="13" applyNumberFormat="0" applyAlignment="0" applyProtection="0">
      <alignment vertical="center"/>
    </xf>
    <xf numFmtId="0" fontId="43" fillId="14" borderId="18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0" borderId="0"/>
    <xf numFmtId="0" fontId="3" fillId="0" borderId="0"/>
  </cellStyleXfs>
  <cellXfs count="13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76" fontId="15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176" fontId="11" fillId="2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11" fillId="2" borderId="0" xfId="0" applyNumberFormat="1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76" fontId="15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11" fillId="2" borderId="1" xfId="0" applyFont="1" applyFill="1" applyBorder="1" applyAlignment="1" quotePrefix="1">
      <alignment horizontal="center" vertical="center"/>
    </xf>
    <xf numFmtId="0" fontId="20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Fill="1" applyBorder="1" applyAlignment="1" quotePrefix="1">
      <alignment horizont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18" fillId="3" borderId="1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  <xf numFmtId="0" fontId="27" fillId="0" borderId="1" xfId="0" applyFont="1" applyFill="1" applyBorder="1" applyAlignment="1" quotePrefix="1">
      <alignment horizontal="center" vertical="center" wrapText="1"/>
    </xf>
    <xf numFmtId="0" fontId="22" fillId="0" borderId="1" xfId="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  <xf numFmtId="0" fontId="23" fillId="0" borderId="1" xfId="0" applyFont="1" applyFill="1" applyBorder="1" applyAlignment="1" quotePrefix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4"/>
  <sheetViews>
    <sheetView topLeftCell="A19" workbookViewId="0">
      <selection activeCell="M92" sqref="M92"/>
    </sheetView>
  </sheetViews>
  <sheetFormatPr defaultColWidth="9" defaultRowHeight="15.6"/>
  <cols>
    <col min="1" max="1" width="5" style="6" customWidth="1"/>
    <col min="2" max="2" width="4.7037037037037" style="7" customWidth="1"/>
    <col min="3" max="3" width="8.2037037037037" style="6" customWidth="1"/>
    <col min="4" max="4" width="5.39814814814815" style="6" customWidth="1"/>
    <col min="5" max="5" width="6.10185185185185" style="8" customWidth="1"/>
    <col min="6" max="6" width="19.2962962962963" style="9" customWidth="1"/>
    <col min="7" max="7" width="30.25" style="6" customWidth="1"/>
    <col min="8" max="8" width="6.2037037037037" style="6" customWidth="1"/>
    <col min="9" max="16384" width="9" style="3"/>
  </cols>
  <sheetData>
    <row r="1" s="1" customFormat="1" ht="35" customHeight="1" spans="1:8">
      <c r="A1" s="10"/>
      <c r="B1" s="11" t="s">
        <v>0</v>
      </c>
      <c r="C1" s="11"/>
      <c r="D1" s="11"/>
      <c r="E1" s="11"/>
      <c r="F1" s="11"/>
      <c r="G1" s="11"/>
      <c r="H1" s="11"/>
    </row>
    <row r="2" s="2" customFormat="1" ht="28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94" t="s">
        <v>9</v>
      </c>
      <c r="J2" s="94" t="s">
        <v>10</v>
      </c>
      <c r="K2" s="94" t="s">
        <v>11</v>
      </c>
    </row>
    <row r="3" s="3" customFormat="1" ht="22" customHeight="1" spans="1:11">
      <c r="A3" s="95">
        <v>1</v>
      </c>
      <c r="B3" s="24">
        <v>1</v>
      </c>
      <c r="C3" s="17" t="s">
        <v>12</v>
      </c>
      <c r="D3" s="17" t="s">
        <v>13</v>
      </c>
      <c r="E3" s="17" t="s">
        <v>14</v>
      </c>
      <c r="F3" s="132" t="s">
        <v>15</v>
      </c>
      <c r="G3" s="29" t="s">
        <v>16</v>
      </c>
      <c r="H3" s="41">
        <v>4</v>
      </c>
      <c r="I3" s="36">
        <v>20</v>
      </c>
      <c r="J3" s="36">
        <v>83</v>
      </c>
      <c r="K3" s="36">
        <f>I3+J3*0.8</f>
        <v>86.4</v>
      </c>
    </row>
    <row r="4" s="3" customFormat="1" ht="22" customHeight="1" spans="1:11">
      <c r="A4" s="96"/>
      <c r="B4" s="20">
        <v>2</v>
      </c>
      <c r="C4" s="17" t="s">
        <v>17</v>
      </c>
      <c r="D4" s="17" t="s">
        <v>18</v>
      </c>
      <c r="E4" s="17" t="s">
        <v>19</v>
      </c>
      <c r="F4" s="132" t="s">
        <v>20</v>
      </c>
      <c r="G4" s="29"/>
      <c r="H4" s="41"/>
      <c r="I4" s="36">
        <v>20</v>
      </c>
      <c r="J4" s="36">
        <v>79</v>
      </c>
      <c r="K4" s="36">
        <f t="shared" ref="K4:K35" si="0">I4+J4*0.8</f>
        <v>83.2</v>
      </c>
    </row>
    <row r="5" s="3" customFormat="1" ht="22" customHeight="1" spans="1:11">
      <c r="A5" s="96"/>
      <c r="B5" s="24">
        <v>3</v>
      </c>
      <c r="C5" s="17" t="s">
        <v>21</v>
      </c>
      <c r="D5" s="17" t="s">
        <v>18</v>
      </c>
      <c r="E5" s="17" t="s">
        <v>14</v>
      </c>
      <c r="F5" s="17" t="s">
        <v>22</v>
      </c>
      <c r="G5" s="29"/>
      <c r="H5" s="41"/>
      <c r="I5" s="36">
        <v>20</v>
      </c>
      <c r="J5" s="36">
        <v>82</v>
      </c>
      <c r="K5" s="36">
        <f t="shared" si="0"/>
        <v>85.6</v>
      </c>
    </row>
    <row r="6" s="3" customFormat="1" ht="22" customHeight="1" spans="1:11">
      <c r="A6" s="97"/>
      <c r="B6" s="20">
        <v>4</v>
      </c>
      <c r="C6" s="17" t="s">
        <v>23</v>
      </c>
      <c r="D6" s="17" t="s">
        <v>13</v>
      </c>
      <c r="E6" s="17" t="s">
        <v>14</v>
      </c>
      <c r="F6" s="132" t="s">
        <v>24</v>
      </c>
      <c r="G6" s="29"/>
      <c r="H6" s="41"/>
      <c r="I6" s="36">
        <v>20</v>
      </c>
      <c r="J6" s="36">
        <v>82</v>
      </c>
      <c r="K6" s="36">
        <f t="shared" si="0"/>
        <v>85.6</v>
      </c>
    </row>
    <row r="7" s="3" customFormat="1" ht="22" customHeight="1" spans="1:11">
      <c r="A7" s="16">
        <v>2</v>
      </c>
      <c r="B7" s="24">
        <v>5</v>
      </c>
      <c r="C7" s="98" t="s">
        <v>25</v>
      </c>
      <c r="D7" s="98" t="s">
        <v>18</v>
      </c>
      <c r="E7" s="98" t="s">
        <v>14</v>
      </c>
      <c r="F7" s="133" t="s">
        <v>26</v>
      </c>
      <c r="G7" s="29" t="s">
        <v>27</v>
      </c>
      <c r="H7" s="41">
        <v>10</v>
      </c>
      <c r="I7" s="36">
        <v>20</v>
      </c>
      <c r="J7" s="36">
        <v>92</v>
      </c>
      <c r="K7" s="36">
        <f t="shared" si="0"/>
        <v>93.6</v>
      </c>
    </row>
    <row r="8" s="3" customFormat="1" ht="22" customHeight="1" spans="1:11">
      <c r="A8" s="26"/>
      <c r="B8" s="20">
        <v>6</v>
      </c>
      <c r="C8" s="98" t="s">
        <v>28</v>
      </c>
      <c r="D8" s="98" t="s">
        <v>18</v>
      </c>
      <c r="E8" s="98" t="s">
        <v>14</v>
      </c>
      <c r="F8" s="133" t="s">
        <v>29</v>
      </c>
      <c r="G8" s="29"/>
      <c r="H8" s="41"/>
      <c r="I8" s="36">
        <v>20</v>
      </c>
      <c r="J8" s="36">
        <v>89</v>
      </c>
      <c r="K8" s="36">
        <f t="shared" si="0"/>
        <v>91.2</v>
      </c>
    </row>
    <row r="9" s="3" customFormat="1" ht="22" customHeight="1" spans="1:11">
      <c r="A9" s="26"/>
      <c r="B9" s="24">
        <v>7</v>
      </c>
      <c r="C9" s="98" t="s">
        <v>30</v>
      </c>
      <c r="D9" s="98" t="s">
        <v>18</v>
      </c>
      <c r="E9" s="98" t="s">
        <v>19</v>
      </c>
      <c r="F9" s="133" t="s">
        <v>31</v>
      </c>
      <c r="G9" s="29"/>
      <c r="H9" s="41"/>
      <c r="I9" s="36">
        <v>20</v>
      </c>
      <c r="J9" s="36">
        <v>92</v>
      </c>
      <c r="K9" s="36">
        <f t="shared" si="0"/>
        <v>93.6</v>
      </c>
    </row>
    <row r="10" s="3" customFormat="1" ht="22" customHeight="1" spans="1:11">
      <c r="A10" s="26"/>
      <c r="B10" s="20">
        <v>8</v>
      </c>
      <c r="C10" s="98" t="s">
        <v>32</v>
      </c>
      <c r="D10" s="98" t="s">
        <v>18</v>
      </c>
      <c r="E10" s="98" t="s">
        <v>14</v>
      </c>
      <c r="F10" s="133" t="s">
        <v>33</v>
      </c>
      <c r="G10" s="29"/>
      <c r="H10" s="41"/>
      <c r="I10" s="36">
        <v>20</v>
      </c>
      <c r="J10" s="36">
        <v>91</v>
      </c>
      <c r="K10" s="36">
        <f t="shared" si="0"/>
        <v>92.8</v>
      </c>
    </row>
    <row r="11" s="3" customFormat="1" ht="22" customHeight="1" spans="1:11">
      <c r="A11" s="26"/>
      <c r="B11" s="24">
        <v>9</v>
      </c>
      <c r="C11" s="98" t="s">
        <v>34</v>
      </c>
      <c r="D11" s="98" t="s">
        <v>18</v>
      </c>
      <c r="E11" s="98" t="s">
        <v>14</v>
      </c>
      <c r="F11" s="133" t="s">
        <v>35</v>
      </c>
      <c r="G11" s="29"/>
      <c r="H11" s="41"/>
      <c r="I11" s="36">
        <v>19</v>
      </c>
      <c r="J11" s="36">
        <v>88</v>
      </c>
      <c r="K11" s="36">
        <f t="shared" si="0"/>
        <v>89.4</v>
      </c>
    </row>
    <row r="12" s="3" customFormat="1" ht="22" customHeight="1" spans="1:11">
      <c r="A12" s="26"/>
      <c r="B12" s="20">
        <v>10</v>
      </c>
      <c r="C12" s="98" t="s">
        <v>36</v>
      </c>
      <c r="D12" s="98" t="s">
        <v>18</v>
      </c>
      <c r="E12" s="98" t="s">
        <v>14</v>
      </c>
      <c r="F12" s="133" t="s">
        <v>37</v>
      </c>
      <c r="G12" s="29"/>
      <c r="H12" s="41"/>
      <c r="I12" s="36">
        <v>20</v>
      </c>
      <c r="J12" s="36">
        <v>94</v>
      </c>
      <c r="K12" s="36">
        <f t="shared" si="0"/>
        <v>95.2</v>
      </c>
    </row>
    <row r="13" s="3" customFormat="1" ht="22" customHeight="1" spans="1:11">
      <c r="A13" s="26"/>
      <c r="B13" s="24">
        <v>11</v>
      </c>
      <c r="C13" s="98" t="s">
        <v>38</v>
      </c>
      <c r="D13" s="98" t="s">
        <v>18</v>
      </c>
      <c r="E13" s="98" t="s">
        <v>14</v>
      </c>
      <c r="F13" s="133" t="s">
        <v>39</v>
      </c>
      <c r="G13" s="29"/>
      <c r="H13" s="41"/>
      <c r="I13" s="36">
        <v>19</v>
      </c>
      <c r="J13" s="36">
        <v>90</v>
      </c>
      <c r="K13" s="36">
        <f t="shared" si="0"/>
        <v>91</v>
      </c>
    </row>
    <row r="14" s="3" customFormat="1" ht="22" customHeight="1" spans="1:11">
      <c r="A14" s="26"/>
      <c r="B14" s="20">
        <v>12</v>
      </c>
      <c r="C14" s="98" t="s">
        <v>40</v>
      </c>
      <c r="D14" s="98" t="s">
        <v>18</v>
      </c>
      <c r="E14" s="98" t="s">
        <v>14</v>
      </c>
      <c r="F14" s="133" t="s">
        <v>41</v>
      </c>
      <c r="G14" s="29"/>
      <c r="H14" s="41"/>
      <c r="I14" s="36">
        <v>20</v>
      </c>
      <c r="J14" s="36">
        <v>92</v>
      </c>
      <c r="K14" s="36">
        <f t="shared" si="0"/>
        <v>93.6</v>
      </c>
    </row>
    <row r="15" s="3" customFormat="1" ht="22" customHeight="1" spans="1:11">
      <c r="A15" s="26"/>
      <c r="B15" s="24">
        <v>13</v>
      </c>
      <c r="C15" s="98" t="s">
        <v>42</v>
      </c>
      <c r="D15" s="98" t="s">
        <v>18</v>
      </c>
      <c r="E15" s="98" t="s">
        <v>14</v>
      </c>
      <c r="F15" s="133" t="s">
        <v>43</v>
      </c>
      <c r="G15" s="29"/>
      <c r="H15" s="41"/>
      <c r="I15" s="36">
        <v>20</v>
      </c>
      <c r="J15" s="36">
        <v>93</v>
      </c>
      <c r="K15" s="36">
        <f t="shared" si="0"/>
        <v>94.4</v>
      </c>
    </row>
    <row r="16" s="3" customFormat="1" ht="22" customHeight="1" spans="1:11">
      <c r="A16" s="27"/>
      <c r="B16" s="20">
        <v>14</v>
      </c>
      <c r="C16" s="98" t="s">
        <v>44</v>
      </c>
      <c r="D16" s="98" t="s">
        <v>18</v>
      </c>
      <c r="E16" s="98" t="s">
        <v>14</v>
      </c>
      <c r="F16" s="98" t="s">
        <v>45</v>
      </c>
      <c r="G16" s="29"/>
      <c r="H16" s="41"/>
      <c r="I16" s="36">
        <v>20</v>
      </c>
      <c r="J16" s="36">
        <v>93</v>
      </c>
      <c r="K16" s="36">
        <f t="shared" si="0"/>
        <v>94.4</v>
      </c>
    </row>
    <row r="17" s="3" customFormat="1" ht="22" customHeight="1" spans="1:11">
      <c r="A17" s="16">
        <v>3</v>
      </c>
      <c r="B17" s="24">
        <v>15</v>
      </c>
      <c r="C17" s="99" t="s">
        <v>46</v>
      </c>
      <c r="D17" s="17" t="s">
        <v>18</v>
      </c>
      <c r="E17" s="17" t="s">
        <v>19</v>
      </c>
      <c r="F17" s="133" t="s">
        <v>47</v>
      </c>
      <c r="G17" s="45" t="s">
        <v>48</v>
      </c>
      <c r="H17" s="100">
        <v>4</v>
      </c>
      <c r="I17" s="36">
        <v>20</v>
      </c>
      <c r="J17" s="36">
        <v>92</v>
      </c>
      <c r="K17" s="36">
        <f t="shared" si="0"/>
        <v>93.6</v>
      </c>
    </row>
    <row r="18" s="3" customFormat="1" ht="22" customHeight="1" spans="1:11">
      <c r="A18" s="26"/>
      <c r="B18" s="20">
        <v>16</v>
      </c>
      <c r="C18" s="29" t="s">
        <v>49</v>
      </c>
      <c r="D18" s="17" t="s">
        <v>13</v>
      </c>
      <c r="E18" s="17" t="s">
        <v>19</v>
      </c>
      <c r="F18" s="133" t="s">
        <v>50</v>
      </c>
      <c r="G18" s="48"/>
      <c r="H18" s="101"/>
      <c r="I18" s="36">
        <v>20</v>
      </c>
      <c r="J18" s="36">
        <v>91</v>
      </c>
      <c r="K18" s="36">
        <f t="shared" si="0"/>
        <v>92.8</v>
      </c>
    </row>
    <row r="19" s="3" customFormat="1" ht="22" customHeight="1" spans="1:11">
      <c r="A19" s="26"/>
      <c r="B19" s="24">
        <v>17</v>
      </c>
      <c r="C19" s="99" t="s">
        <v>51</v>
      </c>
      <c r="D19" s="17" t="s">
        <v>13</v>
      </c>
      <c r="E19" s="17" t="s">
        <v>19</v>
      </c>
      <c r="F19" s="133" t="s">
        <v>52</v>
      </c>
      <c r="G19" s="48"/>
      <c r="H19" s="101"/>
      <c r="I19" s="36">
        <v>19</v>
      </c>
      <c r="J19" s="36">
        <v>92</v>
      </c>
      <c r="K19" s="36">
        <f t="shared" si="0"/>
        <v>92.6</v>
      </c>
    </row>
    <row r="20" s="3" customFormat="1" ht="22" customHeight="1" spans="1:11">
      <c r="A20" s="27"/>
      <c r="B20" s="20">
        <v>18</v>
      </c>
      <c r="C20" s="29" t="s">
        <v>53</v>
      </c>
      <c r="D20" s="17" t="s">
        <v>13</v>
      </c>
      <c r="E20" s="17" t="s">
        <v>19</v>
      </c>
      <c r="F20" s="133" t="s">
        <v>54</v>
      </c>
      <c r="G20" s="53"/>
      <c r="H20" s="102"/>
      <c r="I20" s="36">
        <v>20</v>
      </c>
      <c r="J20" s="36">
        <v>92</v>
      </c>
      <c r="K20" s="36">
        <f t="shared" si="0"/>
        <v>93.6</v>
      </c>
    </row>
    <row r="21" s="3" customFormat="1" ht="21" customHeight="1" spans="1:11">
      <c r="A21" s="16">
        <v>4</v>
      </c>
      <c r="B21" s="24">
        <v>19</v>
      </c>
      <c r="C21" s="98" t="s">
        <v>55</v>
      </c>
      <c r="D21" s="98" t="s">
        <v>18</v>
      </c>
      <c r="E21" s="98" t="s">
        <v>56</v>
      </c>
      <c r="F21" s="133" t="s">
        <v>57</v>
      </c>
      <c r="G21" s="17" t="s">
        <v>58</v>
      </c>
      <c r="H21" s="83">
        <v>8</v>
      </c>
      <c r="I21" s="36">
        <v>20</v>
      </c>
      <c r="J21" s="36">
        <v>93</v>
      </c>
      <c r="K21" s="36">
        <f t="shared" si="0"/>
        <v>94.4</v>
      </c>
    </row>
    <row r="22" s="3" customFormat="1" ht="21" customHeight="1" spans="1:11">
      <c r="A22" s="26"/>
      <c r="B22" s="20">
        <v>20</v>
      </c>
      <c r="C22" s="98" t="s">
        <v>59</v>
      </c>
      <c r="D22" s="98" t="s">
        <v>18</v>
      </c>
      <c r="E22" s="98" t="s">
        <v>19</v>
      </c>
      <c r="F22" s="133" t="s">
        <v>60</v>
      </c>
      <c r="G22" s="17"/>
      <c r="H22" s="84"/>
      <c r="I22" s="36">
        <v>20</v>
      </c>
      <c r="J22" s="36">
        <v>94</v>
      </c>
      <c r="K22" s="36">
        <f t="shared" si="0"/>
        <v>95.2</v>
      </c>
    </row>
    <row r="23" s="3" customFormat="1" ht="21" customHeight="1" spans="1:11">
      <c r="A23" s="26"/>
      <c r="B23" s="24">
        <v>21</v>
      </c>
      <c r="C23" s="98" t="s">
        <v>61</v>
      </c>
      <c r="D23" s="98" t="s">
        <v>18</v>
      </c>
      <c r="E23" s="98" t="s">
        <v>56</v>
      </c>
      <c r="F23" s="133" t="s">
        <v>62</v>
      </c>
      <c r="G23" s="17"/>
      <c r="H23" s="84"/>
      <c r="I23" s="36">
        <v>20</v>
      </c>
      <c r="J23" s="36">
        <v>95</v>
      </c>
      <c r="K23" s="36">
        <f t="shared" si="0"/>
        <v>96</v>
      </c>
    </row>
    <row r="24" s="3" customFormat="1" ht="21" customHeight="1" spans="1:11">
      <c r="A24" s="26"/>
      <c r="B24" s="20">
        <v>22</v>
      </c>
      <c r="C24" s="98" t="s">
        <v>63</v>
      </c>
      <c r="D24" s="98" t="s">
        <v>18</v>
      </c>
      <c r="E24" s="98" t="s">
        <v>19</v>
      </c>
      <c r="F24" s="133" t="s">
        <v>64</v>
      </c>
      <c r="G24" s="17"/>
      <c r="H24" s="84"/>
      <c r="I24" s="36">
        <v>20</v>
      </c>
      <c r="J24" s="36">
        <v>87</v>
      </c>
      <c r="K24" s="36">
        <f t="shared" si="0"/>
        <v>89.6</v>
      </c>
    </row>
    <row r="25" s="3" customFormat="1" ht="21" customHeight="1" spans="1:11">
      <c r="A25" s="26"/>
      <c r="B25" s="24">
        <v>23</v>
      </c>
      <c r="C25" s="98" t="s">
        <v>65</v>
      </c>
      <c r="D25" s="98" t="s">
        <v>18</v>
      </c>
      <c r="E25" s="98" t="s">
        <v>66</v>
      </c>
      <c r="F25" s="133" t="s">
        <v>67</v>
      </c>
      <c r="G25" s="17"/>
      <c r="H25" s="84"/>
      <c r="I25" s="36">
        <v>20</v>
      </c>
      <c r="J25" s="36">
        <v>93</v>
      </c>
      <c r="K25" s="36">
        <f t="shared" si="0"/>
        <v>94.4</v>
      </c>
    </row>
    <row r="26" s="3" customFormat="1" ht="21" customHeight="1" spans="1:11">
      <c r="A26" s="26"/>
      <c r="B26" s="20">
        <v>24</v>
      </c>
      <c r="C26" s="98" t="s">
        <v>68</v>
      </c>
      <c r="D26" s="98" t="s">
        <v>18</v>
      </c>
      <c r="E26" s="98" t="s">
        <v>56</v>
      </c>
      <c r="F26" s="133" t="s">
        <v>69</v>
      </c>
      <c r="G26" s="17"/>
      <c r="H26" s="84"/>
      <c r="I26" s="36">
        <v>20</v>
      </c>
      <c r="J26" s="36">
        <v>96</v>
      </c>
      <c r="K26" s="36">
        <f t="shared" si="0"/>
        <v>96.8</v>
      </c>
    </row>
    <row r="27" s="3" customFormat="1" ht="21" customHeight="1" spans="1:11">
      <c r="A27" s="26"/>
      <c r="B27" s="24">
        <v>25</v>
      </c>
      <c r="C27" s="98" t="s">
        <v>70</v>
      </c>
      <c r="D27" s="17" t="s">
        <v>18</v>
      </c>
      <c r="E27" s="98" t="s">
        <v>19</v>
      </c>
      <c r="F27" s="133" t="s">
        <v>71</v>
      </c>
      <c r="G27" s="17"/>
      <c r="H27" s="84"/>
      <c r="I27" s="36">
        <v>20</v>
      </c>
      <c r="J27" s="36">
        <v>98</v>
      </c>
      <c r="K27" s="36">
        <f t="shared" si="0"/>
        <v>98.4</v>
      </c>
    </row>
    <row r="28" s="3" customFormat="1" ht="21" customHeight="1" spans="1:11">
      <c r="A28" s="27"/>
      <c r="B28" s="20">
        <v>26</v>
      </c>
      <c r="C28" s="17" t="s">
        <v>72</v>
      </c>
      <c r="D28" s="17" t="s">
        <v>18</v>
      </c>
      <c r="E28" s="98" t="s">
        <v>19</v>
      </c>
      <c r="F28" s="133" t="s">
        <v>73</v>
      </c>
      <c r="G28" s="17"/>
      <c r="H28" s="103"/>
      <c r="I28" s="36">
        <v>20</v>
      </c>
      <c r="J28" s="36">
        <v>96</v>
      </c>
      <c r="K28" s="36">
        <f t="shared" si="0"/>
        <v>96.8</v>
      </c>
    </row>
    <row r="29" s="3" customFormat="1" ht="21" customHeight="1" spans="1:11">
      <c r="A29" s="16">
        <v>5</v>
      </c>
      <c r="B29" s="24">
        <v>27</v>
      </c>
      <c r="C29" s="17" t="s">
        <v>74</v>
      </c>
      <c r="D29" s="17" t="s">
        <v>18</v>
      </c>
      <c r="E29" s="17" t="s">
        <v>14</v>
      </c>
      <c r="F29" s="132" t="s">
        <v>75</v>
      </c>
      <c r="G29" s="19" t="s">
        <v>76</v>
      </c>
      <c r="H29" s="41">
        <v>3</v>
      </c>
      <c r="I29" s="36">
        <v>20</v>
      </c>
      <c r="J29" s="36">
        <v>95</v>
      </c>
      <c r="K29" s="36">
        <f t="shared" si="0"/>
        <v>96</v>
      </c>
    </row>
    <row r="30" s="3" customFormat="1" ht="21" customHeight="1" spans="1:11">
      <c r="A30" s="26"/>
      <c r="B30" s="20">
        <v>28</v>
      </c>
      <c r="C30" s="17" t="s">
        <v>77</v>
      </c>
      <c r="D30" s="17" t="s">
        <v>18</v>
      </c>
      <c r="E30" s="17" t="s">
        <v>14</v>
      </c>
      <c r="F30" s="17" t="s">
        <v>78</v>
      </c>
      <c r="G30" s="19"/>
      <c r="H30" s="41"/>
      <c r="I30" s="36">
        <v>20</v>
      </c>
      <c r="J30" s="36">
        <v>94</v>
      </c>
      <c r="K30" s="36">
        <f t="shared" si="0"/>
        <v>95.2</v>
      </c>
    </row>
    <row r="31" s="3" customFormat="1" ht="21" customHeight="1" spans="1:11">
      <c r="A31" s="27"/>
      <c r="B31" s="24">
        <v>29</v>
      </c>
      <c r="C31" s="17" t="s">
        <v>79</v>
      </c>
      <c r="D31" s="17" t="s">
        <v>18</v>
      </c>
      <c r="E31" s="17" t="s">
        <v>14</v>
      </c>
      <c r="F31" s="132" t="s">
        <v>80</v>
      </c>
      <c r="G31" s="19"/>
      <c r="H31" s="41"/>
      <c r="I31" s="36">
        <v>20</v>
      </c>
      <c r="J31" s="36">
        <v>96</v>
      </c>
      <c r="K31" s="36">
        <f t="shared" si="0"/>
        <v>96.8</v>
      </c>
    </row>
    <row r="32" s="3" customFormat="1" ht="21" customHeight="1" spans="1:11">
      <c r="A32" s="16">
        <v>6</v>
      </c>
      <c r="B32" s="20">
        <v>30</v>
      </c>
      <c r="C32" s="17" t="s">
        <v>81</v>
      </c>
      <c r="D32" s="17" t="s">
        <v>18</v>
      </c>
      <c r="E32" s="17" t="s">
        <v>14</v>
      </c>
      <c r="F32" s="134" t="s">
        <v>82</v>
      </c>
      <c r="G32" s="19" t="s">
        <v>83</v>
      </c>
      <c r="H32" s="41">
        <v>2</v>
      </c>
      <c r="I32" s="36">
        <v>20</v>
      </c>
      <c r="J32" s="36">
        <v>90</v>
      </c>
      <c r="K32" s="36">
        <f t="shared" si="0"/>
        <v>92</v>
      </c>
    </row>
    <row r="33" s="3" customFormat="1" ht="21" customHeight="1" spans="1:11">
      <c r="A33" s="27"/>
      <c r="B33" s="24">
        <v>31</v>
      </c>
      <c r="C33" s="17" t="s">
        <v>84</v>
      </c>
      <c r="D33" s="17" t="s">
        <v>18</v>
      </c>
      <c r="E33" s="17" t="s">
        <v>66</v>
      </c>
      <c r="F33" s="132" t="s">
        <v>85</v>
      </c>
      <c r="G33" s="19"/>
      <c r="H33" s="41"/>
      <c r="I33" s="36">
        <v>20</v>
      </c>
      <c r="J33" s="36">
        <v>87</v>
      </c>
      <c r="K33" s="36">
        <f t="shared" si="0"/>
        <v>89.6</v>
      </c>
    </row>
    <row r="34" s="3" customFormat="1" ht="21" customHeight="1" spans="1:11">
      <c r="A34" s="16">
        <v>7</v>
      </c>
      <c r="B34" s="20">
        <v>32</v>
      </c>
      <c r="C34" s="17" t="s">
        <v>86</v>
      </c>
      <c r="D34" s="17" t="s">
        <v>18</v>
      </c>
      <c r="E34" s="17" t="s">
        <v>56</v>
      </c>
      <c r="F34" s="17" t="s">
        <v>87</v>
      </c>
      <c r="G34" s="17" t="s">
        <v>88</v>
      </c>
      <c r="H34" s="41">
        <v>2</v>
      </c>
      <c r="I34" s="36">
        <v>20</v>
      </c>
      <c r="J34" s="36">
        <v>86</v>
      </c>
      <c r="K34" s="36">
        <f t="shared" si="0"/>
        <v>88.8</v>
      </c>
    </row>
    <row r="35" s="3" customFormat="1" ht="21" customHeight="1" spans="1:11">
      <c r="A35" s="27"/>
      <c r="B35" s="24">
        <v>33</v>
      </c>
      <c r="C35" s="17" t="s">
        <v>89</v>
      </c>
      <c r="D35" s="17" t="s">
        <v>18</v>
      </c>
      <c r="E35" s="17" t="s">
        <v>56</v>
      </c>
      <c r="F35" s="132" t="s">
        <v>90</v>
      </c>
      <c r="G35" s="19"/>
      <c r="H35" s="41"/>
      <c r="I35" s="36">
        <v>19</v>
      </c>
      <c r="J35" s="36">
        <v>91</v>
      </c>
      <c r="K35" s="36">
        <f t="shared" si="0"/>
        <v>91.8</v>
      </c>
    </row>
    <row r="36" s="3" customFormat="1" ht="21" customHeight="1" spans="1:11">
      <c r="A36" s="20">
        <v>8</v>
      </c>
      <c r="B36" s="20">
        <v>34</v>
      </c>
      <c r="C36" s="17" t="s">
        <v>91</v>
      </c>
      <c r="D36" s="17" t="s">
        <v>18</v>
      </c>
      <c r="E36" s="17" t="s">
        <v>14</v>
      </c>
      <c r="F36" s="132" t="s">
        <v>92</v>
      </c>
      <c r="G36" s="19" t="s">
        <v>93</v>
      </c>
      <c r="H36" s="41">
        <v>4</v>
      </c>
      <c r="I36" s="36">
        <v>20</v>
      </c>
      <c r="J36" s="36">
        <v>72</v>
      </c>
      <c r="K36" s="36">
        <f t="shared" ref="K36:K67" si="1">I36+J36*0.8</f>
        <v>77.6</v>
      </c>
    </row>
    <row r="37" s="3" customFormat="1" ht="21" customHeight="1" spans="1:11">
      <c r="A37" s="20"/>
      <c r="B37" s="24">
        <v>35</v>
      </c>
      <c r="C37" s="17" t="s">
        <v>94</v>
      </c>
      <c r="D37" s="17" t="s">
        <v>18</v>
      </c>
      <c r="E37" s="17" t="s">
        <v>66</v>
      </c>
      <c r="F37" s="132" t="s">
        <v>95</v>
      </c>
      <c r="G37" s="19"/>
      <c r="H37" s="41"/>
      <c r="I37" s="36">
        <v>20</v>
      </c>
      <c r="J37" s="36">
        <v>79</v>
      </c>
      <c r="K37" s="36">
        <f t="shared" si="1"/>
        <v>83.2</v>
      </c>
    </row>
    <row r="38" s="3" customFormat="1" ht="21" customHeight="1" spans="1:11">
      <c r="A38" s="20"/>
      <c r="B38" s="20">
        <v>36</v>
      </c>
      <c r="C38" s="17" t="s">
        <v>96</v>
      </c>
      <c r="D38" s="17" t="s">
        <v>18</v>
      </c>
      <c r="E38" s="17" t="s">
        <v>14</v>
      </c>
      <c r="F38" s="132" t="s">
        <v>97</v>
      </c>
      <c r="G38" s="19"/>
      <c r="H38" s="41"/>
      <c r="I38" s="36">
        <v>20</v>
      </c>
      <c r="J38" s="36">
        <v>75</v>
      </c>
      <c r="K38" s="36">
        <f t="shared" si="1"/>
        <v>80</v>
      </c>
    </row>
    <row r="39" s="3" customFormat="1" ht="21" customHeight="1" spans="1:11">
      <c r="A39" s="20"/>
      <c r="B39" s="24">
        <v>37</v>
      </c>
      <c r="C39" s="17" t="s">
        <v>98</v>
      </c>
      <c r="D39" s="17" t="s">
        <v>18</v>
      </c>
      <c r="E39" s="17" t="s">
        <v>66</v>
      </c>
      <c r="F39" s="132" t="s">
        <v>99</v>
      </c>
      <c r="G39" s="19"/>
      <c r="H39" s="41"/>
      <c r="I39" s="36">
        <v>20</v>
      </c>
      <c r="J39" s="36">
        <v>78</v>
      </c>
      <c r="K39" s="36">
        <f t="shared" si="1"/>
        <v>82.4</v>
      </c>
    </row>
    <row r="40" s="3" customFormat="1" ht="21" customHeight="1" spans="1:11">
      <c r="A40" s="26">
        <v>9</v>
      </c>
      <c r="B40" s="20">
        <v>38</v>
      </c>
      <c r="C40" s="17" t="s">
        <v>100</v>
      </c>
      <c r="D40" s="17" t="s">
        <v>18</v>
      </c>
      <c r="E40" s="17" t="s">
        <v>14</v>
      </c>
      <c r="F40" s="132" t="s">
        <v>101</v>
      </c>
      <c r="G40" s="19" t="s">
        <v>102</v>
      </c>
      <c r="H40" s="104">
        <v>2</v>
      </c>
      <c r="I40" s="36">
        <v>20</v>
      </c>
      <c r="J40" s="36">
        <v>82</v>
      </c>
      <c r="K40" s="36">
        <f t="shared" si="1"/>
        <v>85.6</v>
      </c>
    </row>
    <row r="41" s="3" customFormat="1" ht="21" customHeight="1" spans="1:11">
      <c r="A41" s="27"/>
      <c r="B41" s="24">
        <v>39</v>
      </c>
      <c r="C41" s="17" t="s">
        <v>103</v>
      </c>
      <c r="D41" s="17" t="s">
        <v>18</v>
      </c>
      <c r="E41" s="17" t="s">
        <v>19</v>
      </c>
      <c r="F41" s="132" t="s">
        <v>104</v>
      </c>
      <c r="G41" s="19"/>
      <c r="H41" s="105"/>
      <c r="I41" s="36">
        <v>20</v>
      </c>
      <c r="J41" s="36">
        <v>82</v>
      </c>
      <c r="K41" s="36">
        <f t="shared" si="1"/>
        <v>85.6</v>
      </c>
    </row>
    <row r="42" s="4" customFormat="1" ht="30" customHeight="1" spans="1:11">
      <c r="A42" s="106">
        <v>10</v>
      </c>
      <c r="B42" s="20">
        <v>40</v>
      </c>
      <c r="C42" s="20" t="s">
        <v>105</v>
      </c>
      <c r="D42" s="20" t="s">
        <v>18</v>
      </c>
      <c r="E42" s="20" t="s">
        <v>66</v>
      </c>
      <c r="F42" s="135" t="s">
        <v>106</v>
      </c>
      <c r="G42" s="24" t="s">
        <v>107</v>
      </c>
      <c r="H42" s="41">
        <v>1</v>
      </c>
      <c r="I42" s="36">
        <v>20</v>
      </c>
      <c r="J42" s="36">
        <v>89</v>
      </c>
      <c r="K42" s="36">
        <f t="shared" si="1"/>
        <v>91.2</v>
      </c>
    </row>
    <row r="43" s="3" customFormat="1" ht="22" customHeight="1" spans="1:11">
      <c r="A43" s="20">
        <v>11</v>
      </c>
      <c r="B43" s="24">
        <v>41</v>
      </c>
      <c r="C43" s="107" t="s">
        <v>108</v>
      </c>
      <c r="D43" s="107" t="s">
        <v>18</v>
      </c>
      <c r="E43" s="107" t="s">
        <v>14</v>
      </c>
      <c r="F43" s="136" t="s">
        <v>109</v>
      </c>
      <c r="G43" s="109" t="s">
        <v>110</v>
      </c>
      <c r="H43" s="41">
        <v>1</v>
      </c>
      <c r="I43" s="36">
        <v>20</v>
      </c>
      <c r="J43" s="36">
        <v>81</v>
      </c>
      <c r="K43" s="36">
        <f t="shared" si="1"/>
        <v>84.8</v>
      </c>
    </row>
    <row r="44" s="3" customFormat="1" ht="22" customHeight="1" spans="1:11">
      <c r="A44" s="20">
        <v>12</v>
      </c>
      <c r="B44" s="20">
        <v>42</v>
      </c>
      <c r="C44" s="107" t="s">
        <v>111</v>
      </c>
      <c r="D44" s="107" t="s">
        <v>18</v>
      </c>
      <c r="E44" s="107" t="s">
        <v>19</v>
      </c>
      <c r="F44" s="136" t="s">
        <v>112</v>
      </c>
      <c r="G44" s="109" t="s">
        <v>113</v>
      </c>
      <c r="H44" s="20">
        <v>2</v>
      </c>
      <c r="I44" s="36">
        <v>20</v>
      </c>
      <c r="J44" s="36">
        <v>75</v>
      </c>
      <c r="K44" s="36">
        <f t="shared" si="1"/>
        <v>80</v>
      </c>
    </row>
    <row r="45" s="3" customFormat="1" ht="22" customHeight="1" spans="1:11">
      <c r="A45" s="20"/>
      <c r="B45" s="24">
        <v>43</v>
      </c>
      <c r="C45" s="107" t="s">
        <v>114</v>
      </c>
      <c r="D45" s="107" t="s">
        <v>13</v>
      </c>
      <c r="E45" s="107" t="s">
        <v>19</v>
      </c>
      <c r="F45" s="136" t="s">
        <v>115</v>
      </c>
      <c r="G45" s="109"/>
      <c r="H45" s="20"/>
      <c r="I45" s="36">
        <v>20</v>
      </c>
      <c r="J45" s="36">
        <v>70</v>
      </c>
      <c r="K45" s="36">
        <f t="shared" si="1"/>
        <v>76</v>
      </c>
    </row>
    <row r="46" s="3" customFormat="1" ht="22" customHeight="1" spans="1:11">
      <c r="A46" s="16">
        <v>13</v>
      </c>
      <c r="B46" s="20">
        <v>44</v>
      </c>
      <c r="C46" s="107" t="s">
        <v>116</v>
      </c>
      <c r="D46" s="107" t="s">
        <v>18</v>
      </c>
      <c r="E46" s="107" t="s">
        <v>117</v>
      </c>
      <c r="F46" s="136" t="s">
        <v>118</v>
      </c>
      <c r="G46" s="107" t="s">
        <v>119</v>
      </c>
      <c r="H46" s="41">
        <v>4</v>
      </c>
      <c r="I46" s="36">
        <v>20</v>
      </c>
      <c r="J46" s="36">
        <v>66</v>
      </c>
      <c r="K46" s="36">
        <f t="shared" si="1"/>
        <v>72.8</v>
      </c>
    </row>
    <row r="47" s="3" customFormat="1" ht="22" customHeight="1" spans="1:11">
      <c r="A47" s="26"/>
      <c r="B47" s="24">
        <v>45</v>
      </c>
      <c r="C47" s="107" t="s">
        <v>120</v>
      </c>
      <c r="D47" s="107" t="s">
        <v>18</v>
      </c>
      <c r="E47" s="107" t="s">
        <v>121</v>
      </c>
      <c r="F47" s="136" t="s">
        <v>122</v>
      </c>
      <c r="G47" s="109"/>
      <c r="H47" s="41"/>
      <c r="I47" s="36">
        <v>20</v>
      </c>
      <c r="J47" s="36">
        <v>72</v>
      </c>
      <c r="K47" s="36">
        <f t="shared" si="1"/>
        <v>77.6</v>
      </c>
    </row>
    <row r="48" s="3" customFormat="1" ht="22" customHeight="1" spans="1:11">
      <c r="A48" s="26"/>
      <c r="B48" s="20">
        <v>46</v>
      </c>
      <c r="C48" s="107" t="s">
        <v>123</v>
      </c>
      <c r="D48" s="107" t="s">
        <v>18</v>
      </c>
      <c r="E48" s="107" t="s">
        <v>121</v>
      </c>
      <c r="F48" s="108" t="s">
        <v>124</v>
      </c>
      <c r="G48" s="109"/>
      <c r="H48" s="41"/>
      <c r="I48" s="36">
        <v>20</v>
      </c>
      <c r="J48" s="36">
        <v>67</v>
      </c>
      <c r="K48" s="36">
        <f t="shared" si="1"/>
        <v>73.6</v>
      </c>
    </row>
    <row r="49" s="3" customFormat="1" ht="22" customHeight="1" spans="1:11">
      <c r="A49" s="27"/>
      <c r="B49" s="24">
        <v>47</v>
      </c>
      <c r="C49" s="107" t="s">
        <v>125</v>
      </c>
      <c r="D49" s="107" t="s">
        <v>13</v>
      </c>
      <c r="E49" s="107" t="s">
        <v>66</v>
      </c>
      <c r="F49" s="136" t="s">
        <v>126</v>
      </c>
      <c r="G49" s="109"/>
      <c r="H49" s="41"/>
      <c r="I49" s="36">
        <v>20</v>
      </c>
      <c r="J49" s="36">
        <v>71</v>
      </c>
      <c r="K49" s="36">
        <f t="shared" si="1"/>
        <v>76.8</v>
      </c>
    </row>
    <row r="50" s="3" customFormat="1" ht="22" customHeight="1" spans="1:11">
      <c r="A50" s="110">
        <v>14</v>
      </c>
      <c r="B50" s="20">
        <v>48</v>
      </c>
      <c r="C50" s="37" t="s">
        <v>127</v>
      </c>
      <c r="D50" s="37" t="s">
        <v>128</v>
      </c>
      <c r="E50" s="37" t="s">
        <v>129</v>
      </c>
      <c r="F50" s="137" t="s">
        <v>130</v>
      </c>
      <c r="G50" s="36" t="s">
        <v>131</v>
      </c>
      <c r="H50" s="111">
        <v>5</v>
      </c>
      <c r="I50" s="36">
        <v>17</v>
      </c>
      <c r="J50" s="36">
        <v>100</v>
      </c>
      <c r="K50" s="36">
        <f t="shared" si="1"/>
        <v>97</v>
      </c>
    </row>
    <row r="51" s="3" customFormat="1" ht="22" customHeight="1" spans="1:11">
      <c r="A51" s="112"/>
      <c r="B51" s="24">
        <v>49</v>
      </c>
      <c r="C51" s="37" t="s">
        <v>132</v>
      </c>
      <c r="D51" s="37" t="s">
        <v>128</v>
      </c>
      <c r="E51" s="37" t="s">
        <v>133</v>
      </c>
      <c r="F51" s="137" t="s">
        <v>134</v>
      </c>
      <c r="G51" s="36"/>
      <c r="H51" s="111"/>
      <c r="I51" s="36">
        <v>7</v>
      </c>
      <c r="J51" s="36">
        <v>98</v>
      </c>
      <c r="K51" s="36">
        <f t="shared" si="1"/>
        <v>85.4</v>
      </c>
    </row>
    <row r="52" s="3" customFormat="1" ht="22" customHeight="1" spans="1:11">
      <c r="A52" s="112"/>
      <c r="B52" s="20">
        <v>50</v>
      </c>
      <c r="C52" s="37" t="s">
        <v>135</v>
      </c>
      <c r="D52" s="37" t="s">
        <v>136</v>
      </c>
      <c r="E52" s="37" t="s">
        <v>129</v>
      </c>
      <c r="F52" s="137" t="s">
        <v>137</v>
      </c>
      <c r="G52" s="36"/>
      <c r="H52" s="111"/>
      <c r="I52" s="36">
        <v>20</v>
      </c>
      <c r="J52" s="36">
        <v>94</v>
      </c>
      <c r="K52" s="36">
        <f t="shared" si="1"/>
        <v>95.2</v>
      </c>
    </row>
    <row r="53" s="3" customFormat="1" ht="22" customHeight="1" spans="1:11">
      <c r="A53" s="112"/>
      <c r="B53" s="24">
        <v>51</v>
      </c>
      <c r="C53" s="37" t="s">
        <v>138</v>
      </c>
      <c r="D53" s="37" t="s">
        <v>136</v>
      </c>
      <c r="E53" s="37" t="s">
        <v>133</v>
      </c>
      <c r="F53" s="138" t="s">
        <v>139</v>
      </c>
      <c r="G53" s="36"/>
      <c r="H53" s="111"/>
      <c r="I53" s="36">
        <v>20</v>
      </c>
      <c r="J53" s="36">
        <v>93</v>
      </c>
      <c r="K53" s="36">
        <f t="shared" si="1"/>
        <v>94.4</v>
      </c>
    </row>
    <row r="54" s="3" customFormat="1" ht="22" customHeight="1" spans="1:11">
      <c r="A54" s="114"/>
      <c r="B54" s="20">
        <v>52</v>
      </c>
      <c r="C54" s="37" t="s">
        <v>140</v>
      </c>
      <c r="D54" s="37" t="s">
        <v>136</v>
      </c>
      <c r="E54" s="37" t="s">
        <v>129</v>
      </c>
      <c r="F54" s="138" t="s">
        <v>141</v>
      </c>
      <c r="G54" s="36"/>
      <c r="H54" s="111"/>
      <c r="I54" s="36">
        <v>20</v>
      </c>
      <c r="J54" s="36">
        <v>96</v>
      </c>
      <c r="K54" s="36">
        <f t="shared" si="1"/>
        <v>96.8</v>
      </c>
    </row>
    <row r="55" s="3" customFormat="1" ht="22" customHeight="1" spans="1:11">
      <c r="A55" s="110">
        <v>15</v>
      </c>
      <c r="B55" s="24">
        <v>53</v>
      </c>
      <c r="C55" s="37" t="s">
        <v>142</v>
      </c>
      <c r="D55" s="37" t="s">
        <v>128</v>
      </c>
      <c r="E55" s="37" t="s">
        <v>143</v>
      </c>
      <c r="F55" s="139" t="s">
        <v>144</v>
      </c>
      <c r="G55" s="36" t="s">
        <v>145</v>
      </c>
      <c r="H55" s="111">
        <v>5</v>
      </c>
      <c r="I55" s="36">
        <v>20</v>
      </c>
      <c r="J55" s="36">
        <v>87</v>
      </c>
      <c r="K55" s="36">
        <f t="shared" si="1"/>
        <v>89.6</v>
      </c>
    </row>
    <row r="56" s="3" customFormat="1" ht="22" customHeight="1" spans="1:11">
      <c r="A56" s="112"/>
      <c r="B56" s="20">
        <v>54</v>
      </c>
      <c r="C56" s="37" t="s">
        <v>146</v>
      </c>
      <c r="D56" s="37" t="s">
        <v>128</v>
      </c>
      <c r="E56" s="37" t="s">
        <v>143</v>
      </c>
      <c r="F56" s="139" t="s">
        <v>147</v>
      </c>
      <c r="G56" s="36"/>
      <c r="H56" s="111"/>
      <c r="I56" s="36">
        <v>20</v>
      </c>
      <c r="J56" s="36">
        <v>90</v>
      </c>
      <c r="K56" s="36">
        <f t="shared" si="1"/>
        <v>92</v>
      </c>
    </row>
    <row r="57" s="3" customFormat="1" ht="22" customHeight="1" spans="1:11">
      <c r="A57" s="112"/>
      <c r="B57" s="24">
        <v>55</v>
      </c>
      <c r="C57" s="37" t="s">
        <v>148</v>
      </c>
      <c r="D57" s="37" t="s">
        <v>128</v>
      </c>
      <c r="E57" s="37" t="s">
        <v>133</v>
      </c>
      <c r="F57" s="139" t="s">
        <v>149</v>
      </c>
      <c r="G57" s="36"/>
      <c r="H57" s="111"/>
      <c r="I57" s="36">
        <v>20</v>
      </c>
      <c r="J57" s="36">
        <v>91</v>
      </c>
      <c r="K57" s="36">
        <f t="shared" si="1"/>
        <v>92.8</v>
      </c>
    </row>
    <row r="58" s="3" customFormat="1" ht="22" customHeight="1" spans="1:11">
      <c r="A58" s="112"/>
      <c r="B58" s="20">
        <v>56</v>
      </c>
      <c r="C58" s="37" t="s">
        <v>150</v>
      </c>
      <c r="D58" s="37" t="s">
        <v>128</v>
      </c>
      <c r="E58" s="37" t="s">
        <v>129</v>
      </c>
      <c r="F58" s="139" t="s">
        <v>151</v>
      </c>
      <c r="G58" s="36"/>
      <c r="H58" s="111"/>
      <c r="I58" s="36">
        <v>20</v>
      </c>
      <c r="J58" s="36">
        <v>87</v>
      </c>
      <c r="K58" s="36">
        <f t="shared" si="1"/>
        <v>89.6</v>
      </c>
    </row>
    <row r="59" s="3" customFormat="1" ht="22" customHeight="1" spans="1:11">
      <c r="A59" s="114"/>
      <c r="B59" s="24">
        <v>57</v>
      </c>
      <c r="C59" s="37" t="s">
        <v>152</v>
      </c>
      <c r="D59" s="37" t="s">
        <v>128</v>
      </c>
      <c r="E59" s="37" t="s">
        <v>129</v>
      </c>
      <c r="F59" s="139" t="s">
        <v>153</v>
      </c>
      <c r="G59" s="36"/>
      <c r="H59" s="111"/>
      <c r="I59" s="36">
        <v>20</v>
      </c>
      <c r="J59" s="36">
        <v>87</v>
      </c>
      <c r="K59" s="36">
        <f t="shared" si="1"/>
        <v>89.6</v>
      </c>
    </row>
    <row r="60" s="3" customFormat="1" ht="22" customHeight="1" spans="1:11">
      <c r="A60" s="115">
        <v>16</v>
      </c>
      <c r="B60" s="20">
        <v>58</v>
      </c>
      <c r="C60" s="37" t="s">
        <v>154</v>
      </c>
      <c r="D60" s="37" t="s">
        <v>128</v>
      </c>
      <c r="E60" s="37" t="s">
        <v>129</v>
      </c>
      <c r="F60" s="139" t="s">
        <v>155</v>
      </c>
      <c r="G60" s="31" t="s">
        <v>156</v>
      </c>
      <c r="H60" s="115">
        <v>5</v>
      </c>
      <c r="I60" s="36">
        <v>20</v>
      </c>
      <c r="J60" s="36">
        <v>92</v>
      </c>
      <c r="K60" s="36">
        <f t="shared" si="1"/>
        <v>93.6</v>
      </c>
    </row>
    <row r="61" s="3" customFormat="1" ht="22" customHeight="1" spans="1:11">
      <c r="A61" s="116"/>
      <c r="B61" s="24">
        <v>59</v>
      </c>
      <c r="C61" s="37" t="s">
        <v>157</v>
      </c>
      <c r="D61" s="37" t="s">
        <v>136</v>
      </c>
      <c r="E61" s="37" t="s">
        <v>129</v>
      </c>
      <c r="F61" s="38" t="s">
        <v>158</v>
      </c>
      <c r="G61" s="33"/>
      <c r="H61" s="116"/>
      <c r="I61" s="36">
        <v>20</v>
      </c>
      <c r="J61" s="36">
        <v>91</v>
      </c>
      <c r="K61" s="36">
        <f t="shared" si="1"/>
        <v>92.8</v>
      </c>
    </row>
    <row r="62" s="3" customFormat="1" ht="20" customHeight="1" spans="1:11">
      <c r="A62" s="115">
        <v>16</v>
      </c>
      <c r="B62" s="20">
        <v>60</v>
      </c>
      <c r="C62" s="37" t="s">
        <v>159</v>
      </c>
      <c r="D62" s="37" t="s">
        <v>128</v>
      </c>
      <c r="E62" s="37" t="s">
        <v>143</v>
      </c>
      <c r="F62" s="139" t="s">
        <v>160</v>
      </c>
      <c r="G62" s="31" t="s">
        <v>156</v>
      </c>
      <c r="H62" s="115">
        <v>5</v>
      </c>
      <c r="I62" s="36">
        <v>20</v>
      </c>
      <c r="J62" s="36">
        <v>86</v>
      </c>
      <c r="K62" s="36">
        <f t="shared" si="1"/>
        <v>88.8</v>
      </c>
    </row>
    <row r="63" s="3" customFormat="1" ht="20" customHeight="1" spans="1:11">
      <c r="A63" s="117"/>
      <c r="B63" s="24">
        <v>61</v>
      </c>
      <c r="C63" s="37" t="s">
        <v>161</v>
      </c>
      <c r="D63" s="37" t="s">
        <v>128</v>
      </c>
      <c r="E63" s="37" t="s">
        <v>129</v>
      </c>
      <c r="F63" s="139" t="s">
        <v>162</v>
      </c>
      <c r="G63" s="32"/>
      <c r="H63" s="117"/>
      <c r="I63" s="36">
        <v>20</v>
      </c>
      <c r="J63" s="36">
        <v>87</v>
      </c>
      <c r="K63" s="36">
        <f t="shared" si="1"/>
        <v>89.6</v>
      </c>
    </row>
    <row r="64" s="3" customFormat="1" ht="20" customHeight="1" spans="1:11">
      <c r="A64" s="116"/>
      <c r="B64" s="20">
        <v>62</v>
      </c>
      <c r="C64" s="37" t="s">
        <v>163</v>
      </c>
      <c r="D64" s="37" t="s">
        <v>128</v>
      </c>
      <c r="E64" s="37" t="s">
        <v>143</v>
      </c>
      <c r="F64" s="139" t="s">
        <v>164</v>
      </c>
      <c r="G64" s="33"/>
      <c r="H64" s="116"/>
      <c r="I64" s="36">
        <v>20</v>
      </c>
      <c r="J64" s="36">
        <v>79</v>
      </c>
      <c r="K64" s="36">
        <f t="shared" si="1"/>
        <v>83.2</v>
      </c>
    </row>
    <row r="65" s="3" customFormat="1" ht="20" customHeight="1" spans="1:11">
      <c r="A65" s="106">
        <v>17</v>
      </c>
      <c r="B65" s="24">
        <v>63</v>
      </c>
      <c r="C65" s="37" t="s">
        <v>165</v>
      </c>
      <c r="D65" s="37" t="s">
        <v>128</v>
      </c>
      <c r="E65" s="37" t="s">
        <v>166</v>
      </c>
      <c r="F65" s="139" t="s">
        <v>167</v>
      </c>
      <c r="G65" s="36" t="s">
        <v>168</v>
      </c>
      <c r="H65" s="111">
        <v>6</v>
      </c>
      <c r="I65" s="36">
        <v>20</v>
      </c>
      <c r="J65" s="36">
        <v>86</v>
      </c>
      <c r="K65" s="36">
        <f t="shared" si="1"/>
        <v>88.8</v>
      </c>
    </row>
    <row r="66" s="3" customFormat="1" ht="20" customHeight="1" spans="1:11">
      <c r="A66" s="106"/>
      <c r="B66" s="20">
        <v>64</v>
      </c>
      <c r="C66" s="37" t="s">
        <v>169</v>
      </c>
      <c r="D66" s="37" t="s">
        <v>128</v>
      </c>
      <c r="E66" s="37" t="s">
        <v>170</v>
      </c>
      <c r="F66" s="139" t="s">
        <v>171</v>
      </c>
      <c r="G66" s="36"/>
      <c r="H66" s="111"/>
      <c r="I66" s="36">
        <v>20</v>
      </c>
      <c r="J66" s="36">
        <v>83</v>
      </c>
      <c r="K66" s="36">
        <f t="shared" si="1"/>
        <v>86.4</v>
      </c>
    </row>
    <row r="67" s="3" customFormat="1" ht="20" customHeight="1" spans="1:11">
      <c r="A67" s="106"/>
      <c r="B67" s="24">
        <v>65</v>
      </c>
      <c r="C67" s="37" t="s">
        <v>172</v>
      </c>
      <c r="D67" s="37" t="s">
        <v>128</v>
      </c>
      <c r="E67" s="37" t="s">
        <v>133</v>
      </c>
      <c r="F67" s="139" t="s">
        <v>173</v>
      </c>
      <c r="G67" s="36"/>
      <c r="H67" s="111"/>
      <c r="I67" s="36">
        <v>20</v>
      </c>
      <c r="J67" s="36">
        <v>81</v>
      </c>
      <c r="K67" s="36">
        <f t="shared" si="1"/>
        <v>84.8</v>
      </c>
    </row>
    <row r="68" s="3" customFormat="1" ht="20" customHeight="1" spans="1:11">
      <c r="A68" s="106"/>
      <c r="B68" s="20">
        <v>66</v>
      </c>
      <c r="C68" s="37" t="s">
        <v>174</v>
      </c>
      <c r="D68" s="37" t="s">
        <v>128</v>
      </c>
      <c r="E68" s="37" t="s">
        <v>133</v>
      </c>
      <c r="F68" s="139" t="s">
        <v>175</v>
      </c>
      <c r="G68" s="36"/>
      <c r="H68" s="111"/>
      <c r="I68" s="36">
        <v>20</v>
      </c>
      <c r="J68" s="36">
        <v>69</v>
      </c>
      <c r="K68" s="36">
        <f t="shared" ref="K68:K104" si="2">I68+J68*0.8</f>
        <v>75.2</v>
      </c>
    </row>
    <row r="69" s="3" customFormat="1" ht="20" customHeight="1" spans="1:11">
      <c r="A69" s="106"/>
      <c r="B69" s="24">
        <v>67</v>
      </c>
      <c r="C69" s="37" t="s">
        <v>176</v>
      </c>
      <c r="D69" s="37" t="s">
        <v>128</v>
      </c>
      <c r="E69" s="37" t="s">
        <v>133</v>
      </c>
      <c r="F69" s="139" t="s">
        <v>177</v>
      </c>
      <c r="G69" s="36"/>
      <c r="H69" s="111"/>
      <c r="I69" s="36">
        <v>19</v>
      </c>
      <c r="J69" s="36">
        <v>70</v>
      </c>
      <c r="K69" s="36">
        <f t="shared" si="2"/>
        <v>75</v>
      </c>
    </row>
    <row r="70" s="3" customFormat="1" ht="20" customHeight="1" spans="1:11">
      <c r="A70" s="106"/>
      <c r="B70" s="20">
        <v>68</v>
      </c>
      <c r="C70" s="37" t="s">
        <v>178</v>
      </c>
      <c r="D70" s="37" t="s">
        <v>128</v>
      </c>
      <c r="E70" s="37" t="s">
        <v>133</v>
      </c>
      <c r="F70" s="139" t="s">
        <v>179</v>
      </c>
      <c r="G70" s="36"/>
      <c r="H70" s="111"/>
      <c r="I70" s="36">
        <v>20</v>
      </c>
      <c r="J70" s="36">
        <v>80</v>
      </c>
      <c r="K70" s="36">
        <f t="shared" si="2"/>
        <v>84</v>
      </c>
    </row>
    <row r="71" s="3" customFormat="1" ht="20" customHeight="1" spans="1:11">
      <c r="A71" s="16">
        <v>18</v>
      </c>
      <c r="B71" s="24">
        <v>69</v>
      </c>
      <c r="C71" s="37" t="s">
        <v>180</v>
      </c>
      <c r="D71" s="37" t="s">
        <v>128</v>
      </c>
      <c r="E71" s="37" t="s">
        <v>181</v>
      </c>
      <c r="F71" s="139" t="s">
        <v>182</v>
      </c>
      <c r="G71" s="37" t="s">
        <v>183</v>
      </c>
      <c r="H71" s="41">
        <v>3</v>
      </c>
      <c r="I71" s="36">
        <v>20</v>
      </c>
      <c r="J71" s="36">
        <v>76</v>
      </c>
      <c r="K71" s="36">
        <f t="shared" si="2"/>
        <v>80.8</v>
      </c>
    </row>
    <row r="72" s="3" customFormat="1" ht="20" customHeight="1" spans="1:11">
      <c r="A72" s="26"/>
      <c r="B72" s="20">
        <v>70</v>
      </c>
      <c r="C72" s="37" t="s">
        <v>184</v>
      </c>
      <c r="D72" s="37" t="s">
        <v>128</v>
      </c>
      <c r="E72" s="37" t="s">
        <v>133</v>
      </c>
      <c r="F72" s="139" t="s">
        <v>185</v>
      </c>
      <c r="G72" s="37"/>
      <c r="H72" s="41"/>
      <c r="I72" s="36">
        <v>20</v>
      </c>
      <c r="J72" s="36">
        <v>83</v>
      </c>
      <c r="K72" s="36">
        <f t="shared" si="2"/>
        <v>86.4</v>
      </c>
    </row>
    <row r="73" s="3" customFormat="1" ht="20" customHeight="1" spans="1:11">
      <c r="A73" s="27"/>
      <c r="B73" s="24">
        <v>71</v>
      </c>
      <c r="C73" s="118" t="s">
        <v>186</v>
      </c>
      <c r="D73" s="118" t="s">
        <v>187</v>
      </c>
      <c r="E73" s="118" t="s">
        <v>188</v>
      </c>
      <c r="F73" s="139" t="s">
        <v>189</v>
      </c>
      <c r="G73" s="37"/>
      <c r="H73" s="41"/>
      <c r="I73" s="36">
        <v>20</v>
      </c>
      <c r="J73" s="36">
        <v>82</v>
      </c>
      <c r="K73" s="36">
        <f t="shared" si="2"/>
        <v>85.6</v>
      </c>
    </row>
    <row r="74" s="3" customFormat="1" ht="36" customHeight="1" spans="1:11">
      <c r="A74" s="106">
        <v>19</v>
      </c>
      <c r="B74" s="20">
        <v>72</v>
      </c>
      <c r="C74" s="37" t="s">
        <v>190</v>
      </c>
      <c r="D74" s="37" t="s">
        <v>128</v>
      </c>
      <c r="E74" s="37" t="s">
        <v>191</v>
      </c>
      <c r="F74" s="38" t="s">
        <v>192</v>
      </c>
      <c r="G74" s="37" t="s">
        <v>193</v>
      </c>
      <c r="H74" s="119">
        <v>1</v>
      </c>
      <c r="I74" s="36">
        <v>19</v>
      </c>
      <c r="J74" s="36">
        <v>70</v>
      </c>
      <c r="K74" s="36">
        <f t="shared" si="2"/>
        <v>75</v>
      </c>
    </row>
    <row r="75" s="3" customFormat="1" ht="20" customHeight="1" spans="1:11">
      <c r="A75" s="110">
        <v>20</v>
      </c>
      <c r="B75" s="24">
        <v>73</v>
      </c>
      <c r="C75" s="37" t="s">
        <v>194</v>
      </c>
      <c r="D75" s="37" t="s">
        <v>128</v>
      </c>
      <c r="E75" s="37" t="s">
        <v>191</v>
      </c>
      <c r="F75" s="139" t="s">
        <v>195</v>
      </c>
      <c r="G75" s="36" t="s">
        <v>196</v>
      </c>
      <c r="H75" s="119">
        <v>4</v>
      </c>
      <c r="I75" s="36">
        <v>20</v>
      </c>
      <c r="J75" s="36">
        <v>88</v>
      </c>
      <c r="K75" s="36">
        <f t="shared" si="2"/>
        <v>90.4</v>
      </c>
    </row>
    <row r="76" s="5" customFormat="1" ht="20" customHeight="1" spans="1:11">
      <c r="A76" s="112"/>
      <c r="B76" s="20">
        <v>74</v>
      </c>
      <c r="C76" s="37" t="s">
        <v>197</v>
      </c>
      <c r="D76" s="37" t="s">
        <v>136</v>
      </c>
      <c r="E76" s="37" t="s">
        <v>133</v>
      </c>
      <c r="F76" s="139" t="s">
        <v>198</v>
      </c>
      <c r="G76" s="36"/>
      <c r="H76" s="119"/>
      <c r="I76" s="36">
        <v>20</v>
      </c>
      <c r="J76" s="36">
        <v>91</v>
      </c>
      <c r="K76" s="36">
        <f t="shared" si="2"/>
        <v>92.8</v>
      </c>
    </row>
    <row r="77" s="5" customFormat="1" ht="20" customHeight="1" spans="1:11">
      <c r="A77" s="112"/>
      <c r="B77" s="24">
        <v>75</v>
      </c>
      <c r="C77" s="37" t="s">
        <v>199</v>
      </c>
      <c r="D77" s="37" t="s">
        <v>128</v>
      </c>
      <c r="E77" s="37" t="s">
        <v>143</v>
      </c>
      <c r="F77" s="38" t="s">
        <v>200</v>
      </c>
      <c r="G77" s="36"/>
      <c r="H77" s="119"/>
      <c r="I77" s="36">
        <v>20</v>
      </c>
      <c r="J77" s="36">
        <v>90</v>
      </c>
      <c r="K77" s="36">
        <f t="shared" si="2"/>
        <v>92</v>
      </c>
    </row>
    <row r="78" s="3" customFormat="1" ht="20" customHeight="1" spans="1:11">
      <c r="A78" s="114"/>
      <c r="B78" s="20">
        <v>76</v>
      </c>
      <c r="C78" s="37" t="s">
        <v>201</v>
      </c>
      <c r="D78" s="37" t="s">
        <v>128</v>
      </c>
      <c r="E78" s="37" t="s">
        <v>143</v>
      </c>
      <c r="F78" s="139" t="s">
        <v>202</v>
      </c>
      <c r="G78" s="36"/>
      <c r="H78" s="119"/>
      <c r="I78" s="36">
        <v>20</v>
      </c>
      <c r="J78" s="36">
        <v>91</v>
      </c>
      <c r="K78" s="36">
        <f t="shared" si="2"/>
        <v>92.8</v>
      </c>
    </row>
    <row r="79" s="3" customFormat="1" ht="20" customHeight="1" spans="1:11">
      <c r="A79" s="45">
        <v>21</v>
      </c>
      <c r="B79" s="24">
        <v>77</v>
      </c>
      <c r="C79" s="120" t="s">
        <v>203</v>
      </c>
      <c r="D79" s="120" t="s">
        <v>204</v>
      </c>
      <c r="E79" s="120" t="s">
        <v>205</v>
      </c>
      <c r="F79" s="140" t="s">
        <v>206</v>
      </c>
      <c r="G79" s="122" t="s">
        <v>207</v>
      </c>
      <c r="H79" s="41">
        <v>3</v>
      </c>
      <c r="I79" s="36">
        <v>20</v>
      </c>
      <c r="J79" s="36">
        <v>83</v>
      </c>
      <c r="K79" s="36">
        <f t="shared" si="2"/>
        <v>86.4</v>
      </c>
    </row>
    <row r="80" s="3" customFormat="1" ht="20" customHeight="1" spans="1:11">
      <c r="A80" s="48"/>
      <c r="B80" s="20">
        <v>78</v>
      </c>
      <c r="C80" s="120" t="s">
        <v>208</v>
      </c>
      <c r="D80" s="120" t="s">
        <v>209</v>
      </c>
      <c r="E80" s="120" t="s">
        <v>205</v>
      </c>
      <c r="F80" s="140" t="s">
        <v>210</v>
      </c>
      <c r="G80" s="123"/>
      <c r="H80" s="41"/>
      <c r="I80" s="36">
        <v>19</v>
      </c>
      <c r="J80" s="36">
        <v>90</v>
      </c>
      <c r="K80" s="36">
        <f t="shared" si="2"/>
        <v>91</v>
      </c>
    </row>
    <row r="81" s="3" customFormat="1" ht="20" customHeight="1" spans="1:11">
      <c r="A81" s="53"/>
      <c r="B81" s="24">
        <v>79</v>
      </c>
      <c r="C81" s="120" t="s">
        <v>211</v>
      </c>
      <c r="D81" s="120" t="s">
        <v>209</v>
      </c>
      <c r="E81" s="120" t="s">
        <v>212</v>
      </c>
      <c r="F81" s="140" t="s">
        <v>213</v>
      </c>
      <c r="G81" s="123"/>
      <c r="H81" s="41"/>
      <c r="I81" s="36">
        <v>20</v>
      </c>
      <c r="J81" s="36">
        <v>90</v>
      </c>
      <c r="K81" s="36">
        <f t="shared" si="2"/>
        <v>92</v>
      </c>
    </row>
    <row r="82" s="3" customFormat="1" ht="20" customHeight="1" spans="1:11">
      <c r="A82" s="106">
        <v>22</v>
      </c>
      <c r="B82" s="20">
        <v>80</v>
      </c>
      <c r="C82" s="37" t="s">
        <v>214</v>
      </c>
      <c r="D82" s="37" t="s">
        <v>128</v>
      </c>
      <c r="E82" s="37" t="s">
        <v>143</v>
      </c>
      <c r="F82" s="37" t="s">
        <v>215</v>
      </c>
      <c r="G82" s="36" t="s">
        <v>216</v>
      </c>
      <c r="H82" s="111">
        <v>2</v>
      </c>
      <c r="I82" s="36">
        <v>20</v>
      </c>
      <c r="J82" s="36">
        <v>89</v>
      </c>
      <c r="K82" s="36">
        <f t="shared" si="2"/>
        <v>91.2</v>
      </c>
    </row>
    <row r="83" ht="31.2" spans="1:11">
      <c r="A83" s="110"/>
      <c r="B83" s="24">
        <v>81</v>
      </c>
      <c r="C83" s="124" t="s">
        <v>217</v>
      </c>
      <c r="D83" s="124" t="s">
        <v>128</v>
      </c>
      <c r="E83" s="124" t="s">
        <v>191</v>
      </c>
      <c r="F83" s="141" t="s">
        <v>218</v>
      </c>
      <c r="G83" s="125"/>
      <c r="H83" s="126"/>
      <c r="I83" s="36">
        <v>19</v>
      </c>
      <c r="J83" s="36">
        <v>79</v>
      </c>
      <c r="K83" s="36">
        <f t="shared" si="2"/>
        <v>82.2</v>
      </c>
    </row>
    <row r="84" ht="31.2" spans="1:11">
      <c r="A84" s="106">
        <v>23</v>
      </c>
      <c r="B84" s="20">
        <v>82</v>
      </c>
      <c r="C84" s="37" t="s">
        <v>219</v>
      </c>
      <c r="D84" s="37" t="s">
        <v>128</v>
      </c>
      <c r="E84" s="37" t="s">
        <v>181</v>
      </c>
      <c r="F84" s="139" t="s">
        <v>220</v>
      </c>
      <c r="G84" s="36" t="s">
        <v>221</v>
      </c>
      <c r="H84" s="111">
        <v>1</v>
      </c>
      <c r="I84" s="36">
        <v>20</v>
      </c>
      <c r="J84" s="36">
        <v>81</v>
      </c>
      <c r="K84" s="36">
        <f t="shared" si="2"/>
        <v>84.8</v>
      </c>
    </row>
    <row r="85" spans="1:11">
      <c r="A85" s="20">
        <v>24</v>
      </c>
      <c r="B85" s="24">
        <v>83</v>
      </c>
      <c r="C85" s="107" t="s">
        <v>222</v>
      </c>
      <c r="D85" s="107" t="s">
        <v>18</v>
      </c>
      <c r="E85" s="107" t="s">
        <v>14</v>
      </c>
      <c r="F85" s="136" t="s">
        <v>223</v>
      </c>
      <c r="G85" s="109" t="s">
        <v>224</v>
      </c>
      <c r="H85" s="119">
        <v>4</v>
      </c>
      <c r="I85" s="36">
        <v>20</v>
      </c>
      <c r="J85" s="36">
        <v>83</v>
      </c>
      <c r="K85" s="36">
        <f t="shared" si="2"/>
        <v>86.4</v>
      </c>
    </row>
    <row r="86" spans="1:11">
      <c r="A86" s="20"/>
      <c r="B86" s="20">
        <v>84</v>
      </c>
      <c r="C86" s="107" t="s">
        <v>225</v>
      </c>
      <c r="D86" s="107" t="s">
        <v>18</v>
      </c>
      <c r="E86" s="107" t="s">
        <v>14</v>
      </c>
      <c r="F86" s="136" t="s">
        <v>226</v>
      </c>
      <c r="G86" s="109"/>
      <c r="H86" s="119"/>
      <c r="I86" s="36">
        <v>20</v>
      </c>
      <c r="J86" s="36">
        <v>89</v>
      </c>
      <c r="K86" s="36">
        <f t="shared" si="2"/>
        <v>91.2</v>
      </c>
    </row>
    <row r="87" spans="1:11">
      <c r="A87" s="20"/>
      <c r="B87" s="127">
        <v>85</v>
      </c>
      <c r="C87" s="128" t="s">
        <v>227</v>
      </c>
      <c r="D87" s="128" t="s">
        <v>18</v>
      </c>
      <c r="E87" s="128" t="s">
        <v>14</v>
      </c>
      <c r="F87" s="142" t="s">
        <v>228</v>
      </c>
      <c r="G87" s="109"/>
      <c r="H87" s="119"/>
      <c r="I87" s="131">
        <v>0</v>
      </c>
      <c r="J87" s="131">
        <v>0</v>
      </c>
      <c r="K87" s="131">
        <f t="shared" si="2"/>
        <v>0</v>
      </c>
    </row>
    <row r="88" spans="1:11">
      <c r="A88" s="20"/>
      <c r="B88" s="20">
        <v>86</v>
      </c>
      <c r="C88" s="107" t="s">
        <v>229</v>
      </c>
      <c r="D88" s="107" t="s">
        <v>18</v>
      </c>
      <c r="E88" s="107" t="s">
        <v>66</v>
      </c>
      <c r="F88" s="136" t="s">
        <v>230</v>
      </c>
      <c r="G88" s="109"/>
      <c r="H88" s="119"/>
      <c r="I88" s="36">
        <v>19</v>
      </c>
      <c r="J88" s="36">
        <v>79</v>
      </c>
      <c r="K88" s="36">
        <f t="shared" si="2"/>
        <v>82.2</v>
      </c>
    </row>
    <row r="89" ht="31.2" spans="1:11">
      <c r="A89" s="24">
        <v>25</v>
      </c>
      <c r="B89" s="24">
        <v>87</v>
      </c>
      <c r="C89" s="37" t="s">
        <v>231</v>
      </c>
      <c r="D89" s="37" t="s">
        <v>128</v>
      </c>
      <c r="E89" s="37" t="s">
        <v>133</v>
      </c>
      <c r="F89" s="139" t="s">
        <v>232</v>
      </c>
      <c r="G89" s="36" t="s">
        <v>233</v>
      </c>
      <c r="H89" s="41">
        <v>2</v>
      </c>
      <c r="I89" s="36">
        <v>19</v>
      </c>
      <c r="J89" s="36">
        <v>75</v>
      </c>
      <c r="K89" s="36">
        <f t="shared" si="2"/>
        <v>79</v>
      </c>
    </row>
    <row r="90" ht="31.2" spans="1:11">
      <c r="A90" s="24"/>
      <c r="B90" s="20">
        <v>88</v>
      </c>
      <c r="C90" s="37" t="s">
        <v>234</v>
      </c>
      <c r="D90" s="37" t="s">
        <v>128</v>
      </c>
      <c r="E90" s="37" t="s">
        <v>129</v>
      </c>
      <c r="F90" s="139" t="s">
        <v>235</v>
      </c>
      <c r="G90" s="36"/>
      <c r="H90" s="41"/>
      <c r="I90" s="36">
        <v>20</v>
      </c>
      <c r="J90" s="36">
        <v>75</v>
      </c>
      <c r="K90" s="36">
        <f t="shared" si="2"/>
        <v>80</v>
      </c>
    </row>
    <row r="91" ht="31.2" spans="1:11">
      <c r="A91" s="24">
        <v>26</v>
      </c>
      <c r="B91" s="24">
        <v>89</v>
      </c>
      <c r="C91" s="37" t="s">
        <v>236</v>
      </c>
      <c r="D91" s="37" t="s">
        <v>128</v>
      </c>
      <c r="E91" s="37" t="s">
        <v>129</v>
      </c>
      <c r="F91" s="139" t="s">
        <v>237</v>
      </c>
      <c r="G91" s="36" t="s">
        <v>238</v>
      </c>
      <c r="H91" s="36">
        <v>2</v>
      </c>
      <c r="I91" s="36">
        <v>20</v>
      </c>
      <c r="J91" s="36">
        <v>75</v>
      </c>
      <c r="K91" s="36">
        <f t="shared" si="2"/>
        <v>80</v>
      </c>
    </row>
    <row r="92" ht="31.2" spans="1:11">
      <c r="A92" s="24"/>
      <c r="B92" s="20">
        <v>90</v>
      </c>
      <c r="C92" s="37" t="s">
        <v>239</v>
      </c>
      <c r="D92" s="37" t="s">
        <v>128</v>
      </c>
      <c r="E92" s="37" t="s">
        <v>129</v>
      </c>
      <c r="F92" s="38" t="s">
        <v>240</v>
      </c>
      <c r="G92" s="36"/>
      <c r="H92" s="36"/>
      <c r="I92" s="36">
        <v>20</v>
      </c>
      <c r="J92" s="36">
        <v>89</v>
      </c>
      <c r="K92" s="36">
        <f t="shared" si="2"/>
        <v>91.2</v>
      </c>
    </row>
    <row r="93" spans="1:11">
      <c r="A93" s="45">
        <v>27</v>
      </c>
      <c r="B93" s="24">
        <v>91</v>
      </c>
      <c r="C93" s="98" t="s">
        <v>241</v>
      </c>
      <c r="D93" s="17" t="s">
        <v>18</v>
      </c>
      <c r="E93" s="17" t="s">
        <v>19</v>
      </c>
      <c r="F93" s="133" t="s">
        <v>242</v>
      </c>
      <c r="G93" s="21" t="s">
        <v>243</v>
      </c>
      <c r="H93" s="46">
        <v>10</v>
      </c>
      <c r="I93" s="36">
        <v>20</v>
      </c>
      <c r="J93" s="36">
        <v>95</v>
      </c>
      <c r="K93" s="36">
        <f t="shared" si="2"/>
        <v>96</v>
      </c>
    </row>
    <row r="94" spans="1:11">
      <c r="A94" s="48"/>
      <c r="B94" s="20">
        <v>92</v>
      </c>
      <c r="C94" s="98" t="s">
        <v>244</v>
      </c>
      <c r="D94" s="17" t="s">
        <v>13</v>
      </c>
      <c r="E94" s="17" t="s">
        <v>245</v>
      </c>
      <c r="F94" s="133" t="s">
        <v>246</v>
      </c>
      <c r="G94" s="22"/>
      <c r="H94" s="49"/>
      <c r="I94" s="36">
        <v>20</v>
      </c>
      <c r="J94" s="36">
        <v>90</v>
      </c>
      <c r="K94" s="36">
        <f t="shared" si="2"/>
        <v>92</v>
      </c>
    </row>
    <row r="95" spans="1:11">
      <c r="A95" s="48"/>
      <c r="B95" s="24">
        <v>93</v>
      </c>
      <c r="C95" s="98" t="s">
        <v>247</v>
      </c>
      <c r="D95" s="17" t="s">
        <v>18</v>
      </c>
      <c r="E95" s="130" t="s">
        <v>66</v>
      </c>
      <c r="F95" s="143" t="s">
        <v>248</v>
      </c>
      <c r="G95" s="22"/>
      <c r="H95" s="49"/>
      <c r="I95" s="36">
        <v>20</v>
      </c>
      <c r="J95" s="36">
        <v>89</v>
      </c>
      <c r="K95" s="36">
        <f t="shared" si="2"/>
        <v>91.2</v>
      </c>
    </row>
    <row r="96" spans="1:11">
      <c r="A96" s="48"/>
      <c r="B96" s="20">
        <v>94</v>
      </c>
      <c r="C96" s="98" t="s">
        <v>249</v>
      </c>
      <c r="D96" s="17" t="s">
        <v>18</v>
      </c>
      <c r="E96" s="98" t="s">
        <v>14</v>
      </c>
      <c r="F96" s="133" t="s">
        <v>250</v>
      </c>
      <c r="G96" s="22"/>
      <c r="H96" s="49"/>
      <c r="I96" s="36">
        <v>19</v>
      </c>
      <c r="J96" s="36">
        <v>89</v>
      </c>
      <c r="K96" s="36">
        <f t="shared" si="2"/>
        <v>90.2</v>
      </c>
    </row>
    <row r="97" spans="1:11">
      <c r="A97" s="48"/>
      <c r="B97" s="24">
        <v>95</v>
      </c>
      <c r="C97" s="98" t="s">
        <v>251</v>
      </c>
      <c r="D97" s="17" t="s">
        <v>18</v>
      </c>
      <c r="E97" s="98" t="s">
        <v>14</v>
      </c>
      <c r="F97" s="133" t="s">
        <v>252</v>
      </c>
      <c r="G97" s="22"/>
      <c r="H97" s="49"/>
      <c r="I97" s="36">
        <v>20</v>
      </c>
      <c r="J97" s="36">
        <v>95</v>
      </c>
      <c r="K97" s="36">
        <f t="shared" si="2"/>
        <v>96</v>
      </c>
    </row>
    <row r="98" spans="1:11">
      <c r="A98" s="48"/>
      <c r="B98" s="20">
        <v>96</v>
      </c>
      <c r="C98" s="98" t="s">
        <v>253</v>
      </c>
      <c r="D98" s="17" t="s">
        <v>18</v>
      </c>
      <c r="E98" s="98" t="s">
        <v>19</v>
      </c>
      <c r="F98" s="98" t="s">
        <v>254</v>
      </c>
      <c r="G98" s="22"/>
      <c r="H98" s="49"/>
      <c r="I98" s="36">
        <v>20</v>
      </c>
      <c r="J98" s="36">
        <v>88</v>
      </c>
      <c r="K98" s="36">
        <f t="shared" si="2"/>
        <v>90.4</v>
      </c>
    </row>
    <row r="99" spans="1:11">
      <c r="A99" s="53"/>
      <c r="B99" s="24">
        <v>97</v>
      </c>
      <c r="C99" s="98" t="s">
        <v>255</v>
      </c>
      <c r="D99" s="17" t="s">
        <v>18</v>
      </c>
      <c r="E99" s="98" t="s">
        <v>14</v>
      </c>
      <c r="F99" s="133" t="s">
        <v>256</v>
      </c>
      <c r="G99" s="23"/>
      <c r="H99" s="54"/>
      <c r="I99" s="36">
        <v>20</v>
      </c>
      <c r="J99" s="36">
        <v>77</v>
      </c>
      <c r="K99" s="36">
        <f t="shared" si="2"/>
        <v>81.6</v>
      </c>
    </row>
    <row r="100" spans="1:11">
      <c r="A100" s="45">
        <v>27</v>
      </c>
      <c r="B100" s="20">
        <v>98</v>
      </c>
      <c r="C100" s="98" t="s">
        <v>257</v>
      </c>
      <c r="D100" s="17" t="s">
        <v>13</v>
      </c>
      <c r="E100" s="17" t="s">
        <v>14</v>
      </c>
      <c r="F100" s="132" t="s">
        <v>258</v>
      </c>
      <c r="G100" s="21" t="s">
        <v>243</v>
      </c>
      <c r="H100" s="46">
        <v>10</v>
      </c>
      <c r="I100" s="36">
        <v>20</v>
      </c>
      <c r="J100" s="36">
        <v>82</v>
      </c>
      <c r="K100" s="36">
        <f t="shared" si="2"/>
        <v>85.6</v>
      </c>
    </row>
    <row r="101" spans="1:11">
      <c r="A101" s="48"/>
      <c r="B101" s="24">
        <v>99</v>
      </c>
      <c r="C101" s="98" t="s">
        <v>259</v>
      </c>
      <c r="D101" s="17" t="s">
        <v>13</v>
      </c>
      <c r="E101" s="98" t="s">
        <v>56</v>
      </c>
      <c r="F101" s="133" t="s">
        <v>260</v>
      </c>
      <c r="G101" s="22"/>
      <c r="H101" s="49"/>
      <c r="I101" s="36">
        <v>20</v>
      </c>
      <c r="J101" s="36">
        <v>78</v>
      </c>
      <c r="K101" s="36">
        <f t="shared" si="2"/>
        <v>82.4</v>
      </c>
    </row>
    <row r="102" spans="1:11">
      <c r="A102" s="53"/>
      <c r="B102" s="20">
        <v>100</v>
      </c>
      <c r="C102" s="98" t="s">
        <v>261</v>
      </c>
      <c r="D102" s="17" t="s">
        <v>18</v>
      </c>
      <c r="E102" s="17" t="s">
        <v>66</v>
      </c>
      <c r="F102" s="132" t="s">
        <v>262</v>
      </c>
      <c r="G102" s="23"/>
      <c r="H102" s="54"/>
      <c r="I102" s="36">
        <v>20</v>
      </c>
      <c r="J102" s="36">
        <v>95</v>
      </c>
      <c r="K102" s="36">
        <f t="shared" si="2"/>
        <v>96</v>
      </c>
    </row>
    <row r="103" ht="31.2" spans="1:11">
      <c r="A103" s="20">
        <v>28</v>
      </c>
      <c r="B103" s="24">
        <v>101</v>
      </c>
      <c r="C103" s="37" t="s">
        <v>263</v>
      </c>
      <c r="D103" s="37" t="s">
        <v>128</v>
      </c>
      <c r="E103" s="38"/>
      <c r="F103" s="139" t="s">
        <v>264</v>
      </c>
      <c r="G103" s="20" t="s">
        <v>265</v>
      </c>
      <c r="H103" s="41">
        <v>2</v>
      </c>
      <c r="I103" s="36">
        <v>20</v>
      </c>
      <c r="J103" s="36">
        <v>74</v>
      </c>
      <c r="K103" s="36">
        <f t="shared" si="2"/>
        <v>79.2</v>
      </c>
    </row>
    <row r="104" ht="31.2" spans="1:11">
      <c r="A104" s="20"/>
      <c r="B104" s="20">
        <v>102</v>
      </c>
      <c r="C104" s="37" t="s">
        <v>266</v>
      </c>
      <c r="D104" s="37" t="s">
        <v>128</v>
      </c>
      <c r="E104" s="37"/>
      <c r="F104" s="139" t="s">
        <v>267</v>
      </c>
      <c r="G104" s="20"/>
      <c r="H104" s="41"/>
      <c r="I104" s="36">
        <v>20</v>
      </c>
      <c r="J104" s="36">
        <v>74</v>
      </c>
      <c r="K104" s="36">
        <f t="shared" si="2"/>
        <v>79.2</v>
      </c>
    </row>
  </sheetData>
  <mergeCells count="79">
    <mergeCell ref="B1:H1"/>
    <mergeCell ref="A3:A6"/>
    <mergeCell ref="A7:A16"/>
    <mergeCell ref="A17:A20"/>
    <mergeCell ref="A21:A28"/>
    <mergeCell ref="A29:A31"/>
    <mergeCell ref="A32:A33"/>
    <mergeCell ref="A34:A35"/>
    <mergeCell ref="A36:A39"/>
    <mergeCell ref="A40:A41"/>
    <mergeCell ref="A44:A45"/>
    <mergeCell ref="A46:A49"/>
    <mergeCell ref="A50:A54"/>
    <mergeCell ref="A55:A59"/>
    <mergeCell ref="A60:A61"/>
    <mergeCell ref="A62:A64"/>
    <mergeCell ref="A65:A70"/>
    <mergeCell ref="A71:A73"/>
    <mergeCell ref="A75:A78"/>
    <mergeCell ref="A79:A81"/>
    <mergeCell ref="A82:A83"/>
    <mergeCell ref="A85:A88"/>
    <mergeCell ref="A89:A90"/>
    <mergeCell ref="A91:A92"/>
    <mergeCell ref="A93:A99"/>
    <mergeCell ref="A100:A102"/>
    <mergeCell ref="A103:A104"/>
    <mergeCell ref="G3:G6"/>
    <mergeCell ref="G7:G16"/>
    <mergeCell ref="G17:G20"/>
    <mergeCell ref="G21:G28"/>
    <mergeCell ref="G29:G31"/>
    <mergeCell ref="G32:G33"/>
    <mergeCell ref="G34:G35"/>
    <mergeCell ref="G36:G39"/>
    <mergeCell ref="G40:G41"/>
    <mergeCell ref="G44:G45"/>
    <mergeCell ref="G46:G49"/>
    <mergeCell ref="G50:G54"/>
    <mergeCell ref="G55:G59"/>
    <mergeCell ref="G60:G61"/>
    <mergeCell ref="G62:G64"/>
    <mergeCell ref="G65:G70"/>
    <mergeCell ref="G71:G73"/>
    <mergeCell ref="G75:G78"/>
    <mergeCell ref="G79:G81"/>
    <mergeCell ref="G82:G83"/>
    <mergeCell ref="G85:G88"/>
    <mergeCell ref="G89:G90"/>
    <mergeCell ref="G91:G92"/>
    <mergeCell ref="G93:G99"/>
    <mergeCell ref="G100:G102"/>
    <mergeCell ref="G103:G104"/>
    <mergeCell ref="H3:H6"/>
    <mergeCell ref="H7:H16"/>
    <mergeCell ref="H17:H20"/>
    <mergeCell ref="H21:H28"/>
    <mergeCell ref="H29:H31"/>
    <mergeCell ref="H32:H33"/>
    <mergeCell ref="H34:H35"/>
    <mergeCell ref="H36:H39"/>
    <mergeCell ref="H40:H41"/>
    <mergeCell ref="H44:H45"/>
    <mergeCell ref="H46:H49"/>
    <mergeCell ref="H50:H54"/>
    <mergeCell ref="H55:H59"/>
    <mergeCell ref="H60:H61"/>
    <mergeCell ref="H62:H64"/>
    <mergeCell ref="H65:H70"/>
    <mergeCell ref="H71:H73"/>
    <mergeCell ref="H75:H78"/>
    <mergeCell ref="H79:H81"/>
    <mergeCell ref="H82:H83"/>
    <mergeCell ref="H85:H88"/>
    <mergeCell ref="H89:H90"/>
    <mergeCell ref="H91:H92"/>
    <mergeCell ref="H93:H99"/>
    <mergeCell ref="H100:H102"/>
    <mergeCell ref="H103:H10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6"/>
  <sheetViews>
    <sheetView workbookViewId="0">
      <selection activeCell="K1" sqref="K1"/>
    </sheetView>
  </sheetViews>
  <sheetFormatPr defaultColWidth="9" defaultRowHeight="15.6"/>
  <cols>
    <col min="1" max="1" width="5" style="6" customWidth="1"/>
    <col min="2" max="2" width="4.7037037037037" style="7" customWidth="1"/>
    <col min="3" max="3" width="8.2037037037037" style="6" customWidth="1"/>
    <col min="4" max="4" width="5.39814814814815" style="6" customWidth="1"/>
    <col min="5" max="5" width="6.10185185185185" style="8" customWidth="1"/>
    <col min="6" max="6" width="19.2962962962963" style="9" customWidth="1"/>
    <col min="7" max="7" width="30.25" style="6" customWidth="1"/>
    <col min="8" max="8" width="6.2037037037037" style="6" customWidth="1"/>
    <col min="9" max="16377" width="9" style="3"/>
  </cols>
  <sheetData>
    <row r="1" s="1" customFormat="1" ht="35" customHeight="1" spans="1:8">
      <c r="A1" s="10"/>
      <c r="B1" s="11" t="s">
        <v>268</v>
      </c>
      <c r="C1" s="11"/>
      <c r="D1" s="11"/>
      <c r="E1" s="11"/>
      <c r="F1" s="11"/>
      <c r="G1" s="11"/>
      <c r="H1" s="11"/>
    </row>
    <row r="2" s="2" customFormat="1" ht="28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94" t="s">
        <v>9</v>
      </c>
      <c r="J2" s="94" t="s">
        <v>10</v>
      </c>
      <c r="K2" s="94" t="s">
        <v>11</v>
      </c>
    </row>
    <row r="3" s="3" customFormat="1" ht="22" customHeight="1" spans="1:11">
      <c r="A3" s="16">
        <v>1</v>
      </c>
      <c r="B3" s="24">
        <v>1</v>
      </c>
      <c r="C3" s="17" t="s">
        <v>269</v>
      </c>
      <c r="D3" s="17" t="s">
        <v>13</v>
      </c>
      <c r="E3" s="17" t="s">
        <v>14</v>
      </c>
      <c r="F3" s="132" t="s">
        <v>270</v>
      </c>
      <c r="G3" s="19" t="s">
        <v>271</v>
      </c>
      <c r="H3" s="20">
        <v>2</v>
      </c>
      <c r="I3" s="36">
        <v>19</v>
      </c>
      <c r="J3" s="36">
        <v>98</v>
      </c>
      <c r="K3" s="36">
        <f>I3+J3*0.8</f>
        <v>97.4</v>
      </c>
    </row>
    <row r="4" s="3" customFormat="1" ht="22" customHeight="1" spans="1:11">
      <c r="A4" s="27"/>
      <c r="B4" s="24">
        <v>2</v>
      </c>
      <c r="C4" s="17" t="s">
        <v>272</v>
      </c>
      <c r="D4" s="17" t="s">
        <v>18</v>
      </c>
      <c r="E4" s="17" t="s">
        <v>14</v>
      </c>
      <c r="F4" s="132" t="s">
        <v>273</v>
      </c>
      <c r="G4" s="19"/>
      <c r="H4" s="20"/>
      <c r="I4" s="36">
        <v>19</v>
      </c>
      <c r="J4" s="36">
        <v>98</v>
      </c>
      <c r="K4" s="36">
        <f t="shared" ref="K4:K43" si="0">I4+J4*0.8</f>
        <v>97.4</v>
      </c>
    </row>
    <row r="5" s="3" customFormat="1" ht="22" customHeight="1" spans="1:11">
      <c r="A5" s="16">
        <v>2</v>
      </c>
      <c r="B5" s="24">
        <v>3</v>
      </c>
      <c r="C5" s="17" t="s">
        <v>274</v>
      </c>
      <c r="D5" s="17" t="s">
        <v>18</v>
      </c>
      <c r="E5" s="17">
        <v>33</v>
      </c>
      <c r="F5" s="132" t="s">
        <v>275</v>
      </c>
      <c r="G5" s="80" t="s">
        <v>276</v>
      </c>
      <c r="H5" s="20">
        <v>10</v>
      </c>
      <c r="I5" s="36">
        <v>20</v>
      </c>
      <c r="J5" s="36">
        <v>85</v>
      </c>
      <c r="K5" s="36">
        <f t="shared" si="0"/>
        <v>88</v>
      </c>
    </row>
    <row r="6" s="3" customFormat="1" ht="22" customHeight="1" spans="1:11">
      <c r="A6" s="26"/>
      <c r="B6" s="24">
        <v>4</v>
      </c>
      <c r="C6" s="17" t="s">
        <v>277</v>
      </c>
      <c r="D6" s="17" t="s">
        <v>18</v>
      </c>
      <c r="E6" s="17">
        <v>50</v>
      </c>
      <c r="F6" s="132" t="s">
        <v>278</v>
      </c>
      <c r="G6" s="80"/>
      <c r="H6" s="20"/>
      <c r="I6" s="36">
        <v>20</v>
      </c>
      <c r="J6" s="36">
        <v>73</v>
      </c>
      <c r="K6" s="36">
        <f t="shared" si="0"/>
        <v>78.4</v>
      </c>
    </row>
    <row r="7" s="3" customFormat="1" ht="22" customHeight="1" spans="1:11">
      <c r="A7" s="26"/>
      <c r="B7" s="24">
        <v>5</v>
      </c>
      <c r="C7" s="17" t="s">
        <v>279</v>
      </c>
      <c r="D7" s="17" t="s">
        <v>13</v>
      </c>
      <c r="E7" s="17">
        <v>35</v>
      </c>
      <c r="F7" s="132" t="s">
        <v>280</v>
      </c>
      <c r="G7" s="80"/>
      <c r="H7" s="20"/>
      <c r="I7" s="36">
        <v>20</v>
      </c>
      <c r="J7" s="36">
        <v>85.5</v>
      </c>
      <c r="K7" s="36">
        <f t="shared" si="0"/>
        <v>88.4</v>
      </c>
    </row>
    <row r="8" s="3" customFormat="1" ht="22" customHeight="1" spans="1:11">
      <c r="A8" s="26"/>
      <c r="B8" s="24">
        <v>6</v>
      </c>
      <c r="C8" s="17" t="s">
        <v>281</v>
      </c>
      <c r="D8" s="17" t="s">
        <v>13</v>
      </c>
      <c r="E8" s="17">
        <v>32</v>
      </c>
      <c r="F8" s="132" t="s">
        <v>282</v>
      </c>
      <c r="G8" s="80"/>
      <c r="H8" s="20"/>
      <c r="I8" s="36">
        <v>20</v>
      </c>
      <c r="J8" s="36">
        <v>86</v>
      </c>
      <c r="K8" s="36">
        <f t="shared" si="0"/>
        <v>88.8</v>
      </c>
    </row>
    <row r="9" s="3" customFormat="1" ht="22" customHeight="1" spans="1:11">
      <c r="A9" s="26"/>
      <c r="B9" s="24">
        <v>7</v>
      </c>
      <c r="C9" s="17" t="s">
        <v>283</v>
      </c>
      <c r="D9" s="17" t="s">
        <v>18</v>
      </c>
      <c r="E9" s="17">
        <v>29</v>
      </c>
      <c r="F9" s="132" t="s">
        <v>284</v>
      </c>
      <c r="G9" s="80"/>
      <c r="H9" s="20"/>
      <c r="I9" s="36">
        <v>20</v>
      </c>
      <c r="J9" s="36">
        <v>69</v>
      </c>
      <c r="K9" s="36">
        <f t="shared" si="0"/>
        <v>75.2</v>
      </c>
    </row>
    <row r="10" s="3" customFormat="1" ht="22" customHeight="1" spans="1:11">
      <c r="A10" s="26"/>
      <c r="B10" s="24">
        <v>8</v>
      </c>
      <c r="C10" s="17" t="s">
        <v>285</v>
      </c>
      <c r="D10" s="17" t="s">
        <v>18</v>
      </c>
      <c r="E10" s="17">
        <v>34</v>
      </c>
      <c r="F10" s="132" t="s">
        <v>286</v>
      </c>
      <c r="G10" s="80"/>
      <c r="H10" s="20"/>
      <c r="I10" s="36">
        <v>20</v>
      </c>
      <c r="J10" s="36">
        <v>71</v>
      </c>
      <c r="K10" s="36">
        <f t="shared" si="0"/>
        <v>76.8</v>
      </c>
    </row>
    <row r="11" s="3" customFormat="1" ht="22" customHeight="1" spans="1:11">
      <c r="A11" s="26"/>
      <c r="B11" s="24">
        <v>9</v>
      </c>
      <c r="C11" s="17" t="s">
        <v>287</v>
      </c>
      <c r="D11" s="17" t="s">
        <v>18</v>
      </c>
      <c r="E11" s="17">
        <v>35</v>
      </c>
      <c r="F11" s="132" t="s">
        <v>288</v>
      </c>
      <c r="G11" s="80"/>
      <c r="H11" s="20"/>
      <c r="I11" s="36">
        <v>20</v>
      </c>
      <c r="J11" s="36">
        <v>88</v>
      </c>
      <c r="K11" s="36">
        <f t="shared" si="0"/>
        <v>90.4</v>
      </c>
    </row>
    <row r="12" s="3" customFormat="1" ht="22" customHeight="1" spans="1:11">
      <c r="A12" s="26"/>
      <c r="B12" s="24">
        <v>10</v>
      </c>
      <c r="C12" s="17" t="s">
        <v>289</v>
      </c>
      <c r="D12" s="17" t="s">
        <v>18</v>
      </c>
      <c r="E12" s="17">
        <v>33</v>
      </c>
      <c r="F12" s="132" t="s">
        <v>290</v>
      </c>
      <c r="G12" s="80"/>
      <c r="H12" s="20"/>
      <c r="I12" s="36">
        <v>20</v>
      </c>
      <c r="J12" s="36">
        <v>87</v>
      </c>
      <c r="K12" s="36">
        <f t="shared" si="0"/>
        <v>89.6</v>
      </c>
    </row>
    <row r="13" s="3" customFormat="1" ht="22" customHeight="1" spans="1:11">
      <c r="A13" s="26"/>
      <c r="B13" s="24">
        <v>11</v>
      </c>
      <c r="C13" s="17" t="s">
        <v>291</v>
      </c>
      <c r="D13" s="17" t="s">
        <v>18</v>
      </c>
      <c r="E13" s="17">
        <v>34</v>
      </c>
      <c r="F13" s="132" t="s">
        <v>292</v>
      </c>
      <c r="G13" s="80"/>
      <c r="H13" s="20"/>
      <c r="I13" s="36">
        <v>20</v>
      </c>
      <c r="J13" s="36">
        <v>72</v>
      </c>
      <c r="K13" s="36">
        <f t="shared" si="0"/>
        <v>77.6</v>
      </c>
    </row>
    <row r="14" s="3" customFormat="1" ht="22" customHeight="1" spans="1:11">
      <c r="A14" s="27"/>
      <c r="B14" s="24">
        <v>12</v>
      </c>
      <c r="C14" s="17" t="s">
        <v>293</v>
      </c>
      <c r="D14" s="17" t="s">
        <v>13</v>
      </c>
      <c r="E14" s="17">
        <v>25</v>
      </c>
      <c r="F14" s="132" t="s">
        <v>294</v>
      </c>
      <c r="G14" s="80"/>
      <c r="H14" s="20"/>
      <c r="I14" s="36">
        <v>20</v>
      </c>
      <c r="J14" s="36">
        <v>82</v>
      </c>
      <c r="K14" s="36">
        <f t="shared" si="0"/>
        <v>85.6</v>
      </c>
    </row>
    <row r="15" s="3" customFormat="1" ht="22" customHeight="1" spans="1:11">
      <c r="A15" s="26">
        <v>3</v>
      </c>
      <c r="B15" s="24">
        <v>13</v>
      </c>
      <c r="C15" s="17" t="s">
        <v>295</v>
      </c>
      <c r="D15" s="17" t="s">
        <v>18</v>
      </c>
      <c r="E15" s="17" t="s">
        <v>19</v>
      </c>
      <c r="F15" s="132" t="s">
        <v>296</v>
      </c>
      <c r="G15" s="81" t="s">
        <v>297</v>
      </c>
      <c r="H15" s="46">
        <v>12</v>
      </c>
      <c r="I15" s="36">
        <v>20</v>
      </c>
      <c r="J15" s="36">
        <v>94</v>
      </c>
      <c r="K15" s="36">
        <f t="shared" si="0"/>
        <v>95.2</v>
      </c>
    </row>
    <row r="16" s="3" customFormat="1" ht="22" customHeight="1" spans="1:11">
      <c r="A16" s="26"/>
      <c r="B16" s="24">
        <v>14</v>
      </c>
      <c r="C16" s="17" t="s">
        <v>298</v>
      </c>
      <c r="D16" s="17" t="s">
        <v>18</v>
      </c>
      <c r="E16" s="17" t="s">
        <v>299</v>
      </c>
      <c r="F16" s="132" t="s">
        <v>300</v>
      </c>
      <c r="G16" s="28"/>
      <c r="H16" s="49"/>
      <c r="I16" s="36">
        <v>20</v>
      </c>
      <c r="J16" s="36">
        <v>96</v>
      </c>
      <c r="K16" s="36">
        <f t="shared" si="0"/>
        <v>96.8</v>
      </c>
    </row>
    <row r="17" s="3" customFormat="1" ht="22" customHeight="1" spans="1:11">
      <c r="A17" s="26"/>
      <c r="B17" s="24">
        <v>15</v>
      </c>
      <c r="C17" s="17" t="s">
        <v>301</v>
      </c>
      <c r="D17" s="17" t="s">
        <v>18</v>
      </c>
      <c r="E17" s="17" t="s">
        <v>66</v>
      </c>
      <c r="F17" s="132" t="s">
        <v>302</v>
      </c>
      <c r="G17" s="28"/>
      <c r="H17" s="49"/>
      <c r="I17" s="36">
        <v>20</v>
      </c>
      <c r="J17" s="36">
        <v>92</v>
      </c>
      <c r="K17" s="36">
        <f t="shared" si="0"/>
        <v>93.6</v>
      </c>
    </row>
    <row r="18" s="3" customFormat="1" ht="22" customHeight="1" spans="1:11">
      <c r="A18" s="26"/>
      <c r="B18" s="24">
        <v>16</v>
      </c>
      <c r="C18" s="17" t="s">
        <v>303</v>
      </c>
      <c r="D18" s="17" t="s">
        <v>13</v>
      </c>
      <c r="E18" s="17" t="s">
        <v>14</v>
      </c>
      <c r="F18" s="132" t="s">
        <v>304</v>
      </c>
      <c r="G18" s="28"/>
      <c r="H18" s="49"/>
      <c r="I18" s="36">
        <v>20</v>
      </c>
      <c r="J18" s="36">
        <v>94</v>
      </c>
      <c r="K18" s="36">
        <f t="shared" si="0"/>
        <v>95.2</v>
      </c>
    </row>
    <row r="19" s="3" customFormat="1" ht="22" customHeight="1" spans="1:11">
      <c r="A19" s="26"/>
      <c r="B19" s="24">
        <v>17</v>
      </c>
      <c r="C19" s="17" t="s">
        <v>305</v>
      </c>
      <c r="D19" s="17" t="s">
        <v>13</v>
      </c>
      <c r="E19" s="17" t="s">
        <v>19</v>
      </c>
      <c r="F19" s="132" t="s">
        <v>306</v>
      </c>
      <c r="G19" s="28"/>
      <c r="H19" s="49"/>
      <c r="I19" s="36">
        <v>20</v>
      </c>
      <c r="J19" s="36">
        <v>96</v>
      </c>
      <c r="K19" s="36">
        <f t="shared" si="0"/>
        <v>96.8</v>
      </c>
    </row>
    <row r="20" s="3" customFormat="1" ht="22" customHeight="1" spans="1:11">
      <c r="A20" s="27"/>
      <c r="B20" s="24">
        <v>18</v>
      </c>
      <c r="C20" s="17" t="s">
        <v>307</v>
      </c>
      <c r="D20" s="17" t="s">
        <v>13</v>
      </c>
      <c r="E20" s="17" t="s">
        <v>14</v>
      </c>
      <c r="F20" s="132" t="s">
        <v>308</v>
      </c>
      <c r="G20" s="82"/>
      <c r="H20" s="54"/>
      <c r="I20" s="36">
        <v>20</v>
      </c>
      <c r="J20" s="36">
        <v>92</v>
      </c>
      <c r="K20" s="36">
        <f t="shared" si="0"/>
        <v>93.6</v>
      </c>
    </row>
    <row r="21" s="3" customFormat="1" ht="21" customHeight="1" spans="1:11">
      <c r="A21" s="16">
        <v>3</v>
      </c>
      <c r="B21" s="24">
        <v>19</v>
      </c>
      <c r="C21" s="17" t="s">
        <v>309</v>
      </c>
      <c r="D21" s="17" t="s">
        <v>18</v>
      </c>
      <c r="E21" s="17" t="s">
        <v>14</v>
      </c>
      <c r="F21" s="17" t="s">
        <v>310</v>
      </c>
      <c r="G21" s="31" t="s">
        <v>297</v>
      </c>
      <c r="H21" s="83">
        <v>12</v>
      </c>
      <c r="I21" s="36">
        <v>20</v>
      </c>
      <c r="J21" s="36">
        <v>88</v>
      </c>
      <c r="K21" s="36">
        <f t="shared" si="0"/>
        <v>90.4</v>
      </c>
    </row>
    <row r="22" s="3" customFormat="1" ht="21" customHeight="1" spans="1:11">
      <c r="A22" s="26"/>
      <c r="B22" s="24">
        <v>20</v>
      </c>
      <c r="C22" s="17" t="s">
        <v>311</v>
      </c>
      <c r="D22" s="17" t="s">
        <v>18</v>
      </c>
      <c r="E22" s="17" t="s">
        <v>66</v>
      </c>
      <c r="F22" s="132" t="s">
        <v>312</v>
      </c>
      <c r="G22" s="32"/>
      <c r="H22" s="84"/>
      <c r="I22" s="36">
        <v>20</v>
      </c>
      <c r="J22" s="36">
        <v>85.5</v>
      </c>
      <c r="K22" s="36">
        <f t="shared" si="0"/>
        <v>88.4</v>
      </c>
    </row>
    <row r="23" s="3" customFormat="1" ht="21" customHeight="1" spans="1:11">
      <c r="A23" s="26"/>
      <c r="B23" s="24">
        <v>21</v>
      </c>
      <c r="C23" s="17" t="s">
        <v>313</v>
      </c>
      <c r="D23" s="17" t="s">
        <v>13</v>
      </c>
      <c r="E23" s="17" t="s">
        <v>19</v>
      </c>
      <c r="F23" s="132" t="s">
        <v>314</v>
      </c>
      <c r="G23" s="32"/>
      <c r="H23" s="84"/>
      <c r="I23" s="36">
        <v>19</v>
      </c>
      <c r="J23" s="36">
        <v>96</v>
      </c>
      <c r="K23" s="36">
        <f t="shared" si="0"/>
        <v>95.8</v>
      </c>
    </row>
    <row r="24" s="3" customFormat="1" ht="21" customHeight="1" spans="1:11">
      <c r="A24" s="26"/>
      <c r="B24" s="24">
        <v>22</v>
      </c>
      <c r="C24" s="17" t="s">
        <v>315</v>
      </c>
      <c r="D24" s="17" t="s">
        <v>18</v>
      </c>
      <c r="E24" s="17" t="s">
        <v>19</v>
      </c>
      <c r="F24" s="132" t="s">
        <v>316</v>
      </c>
      <c r="G24" s="32"/>
      <c r="H24" s="84"/>
      <c r="I24" s="36">
        <v>20</v>
      </c>
      <c r="J24" s="36">
        <v>96</v>
      </c>
      <c r="K24" s="36">
        <f t="shared" si="0"/>
        <v>96.8</v>
      </c>
    </row>
    <row r="25" s="3" customFormat="1" ht="21" customHeight="1" spans="1:11">
      <c r="A25" s="26"/>
      <c r="B25" s="24">
        <v>23</v>
      </c>
      <c r="C25" s="17" t="s">
        <v>317</v>
      </c>
      <c r="D25" s="17" t="s">
        <v>13</v>
      </c>
      <c r="E25" s="17" t="s">
        <v>14</v>
      </c>
      <c r="F25" s="132" t="s">
        <v>318</v>
      </c>
      <c r="G25" s="32"/>
      <c r="H25" s="84"/>
      <c r="I25" s="36">
        <v>20</v>
      </c>
      <c r="J25" s="36">
        <v>84</v>
      </c>
      <c r="K25" s="36">
        <f t="shared" si="0"/>
        <v>87.2</v>
      </c>
    </row>
    <row r="26" s="3" customFormat="1" ht="21" customHeight="1" spans="1:11">
      <c r="A26" s="26"/>
      <c r="B26" s="24">
        <v>24</v>
      </c>
      <c r="C26" s="17" t="s">
        <v>319</v>
      </c>
      <c r="D26" s="17" t="s">
        <v>13</v>
      </c>
      <c r="E26" s="17" t="s">
        <v>19</v>
      </c>
      <c r="F26" s="132" t="s">
        <v>320</v>
      </c>
      <c r="G26" s="33"/>
      <c r="H26" s="84"/>
      <c r="I26" s="36">
        <v>20</v>
      </c>
      <c r="J26" s="36">
        <v>96</v>
      </c>
      <c r="K26" s="36">
        <f t="shared" si="0"/>
        <v>96.8</v>
      </c>
    </row>
    <row r="27" s="3" customFormat="1" ht="21" customHeight="1" spans="1:11">
      <c r="A27" s="16">
        <v>4</v>
      </c>
      <c r="B27" s="24">
        <v>25</v>
      </c>
      <c r="C27" s="31" t="s">
        <v>321</v>
      </c>
      <c r="D27" s="31" t="s">
        <v>18</v>
      </c>
      <c r="E27" s="31" t="s">
        <v>14</v>
      </c>
      <c r="F27" s="144" t="s">
        <v>322</v>
      </c>
      <c r="G27" s="18" t="s">
        <v>102</v>
      </c>
      <c r="H27" s="16">
        <v>1</v>
      </c>
      <c r="I27" s="36">
        <v>20</v>
      </c>
      <c r="J27" s="36">
        <v>96</v>
      </c>
      <c r="K27" s="36">
        <f t="shared" si="0"/>
        <v>96.8</v>
      </c>
    </row>
    <row r="28" s="3" customFormat="1" ht="21" customHeight="1" spans="1:11">
      <c r="A28" s="20">
        <v>5</v>
      </c>
      <c r="B28" s="24">
        <v>26</v>
      </c>
      <c r="C28" s="37" t="s">
        <v>323</v>
      </c>
      <c r="D28" s="37" t="s">
        <v>128</v>
      </c>
      <c r="E28" s="37" t="s">
        <v>129</v>
      </c>
      <c r="F28" s="139" t="s">
        <v>324</v>
      </c>
      <c r="G28" s="36" t="s">
        <v>110</v>
      </c>
      <c r="H28" s="20">
        <v>1</v>
      </c>
      <c r="I28" s="36">
        <v>20</v>
      </c>
      <c r="J28" s="36">
        <v>93</v>
      </c>
      <c r="K28" s="36">
        <f t="shared" si="0"/>
        <v>94.4</v>
      </c>
    </row>
    <row r="29" s="3" customFormat="1" ht="21" customHeight="1" spans="1:11">
      <c r="A29" s="16">
        <v>6</v>
      </c>
      <c r="B29" s="24">
        <v>27</v>
      </c>
      <c r="C29" s="85" t="s">
        <v>325</v>
      </c>
      <c r="D29" s="85" t="s">
        <v>326</v>
      </c>
      <c r="E29" s="85" t="s">
        <v>327</v>
      </c>
      <c r="F29" s="145" t="s">
        <v>328</v>
      </c>
      <c r="G29" s="86" t="s">
        <v>329</v>
      </c>
      <c r="H29" s="20">
        <v>12</v>
      </c>
      <c r="I29" s="36">
        <v>20</v>
      </c>
      <c r="J29" s="36">
        <v>83</v>
      </c>
      <c r="K29" s="36">
        <f t="shared" si="0"/>
        <v>86.4</v>
      </c>
    </row>
    <row r="30" s="3" customFormat="1" ht="21" customHeight="1" spans="1:11">
      <c r="A30" s="26"/>
      <c r="B30" s="24">
        <v>28</v>
      </c>
      <c r="C30" s="85" t="s">
        <v>330</v>
      </c>
      <c r="D30" s="85" t="s">
        <v>326</v>
      </c>
      <c r="E30" s="85" t="s">
        <v>331</v>
      </c>
      <c r="F30" s="145" t="s">
        <v>332</v>
      </c>
      <c r="G30" s="87"/>
      <c r="H30" s="20"/>
      <c r="I30" s="36">
        <v>20</v>
      </c>
      <c r="J30" s="36">
        <v>86</v>
      </c>
      <c r="K30" s="36">
        <f t="shared" si="0"/>
        <v>88.8</v>
      </c>
    </row>
    <row r="31" s="3" customFormat="1" ht="21" customHeight="1" spans="1:11">
      <c r="A31" s="26"/>
      <c r="B31" s="24">
        <v>29</v>
      </c>
      <c r="C31" s="85" t="s">
        <v>333</v>
      </c>
      <c r="D31" s="85" t="s">
        <v>326</v>
      </c>
      <c r="E31" s="85" t="s">
        <v>331</v>
      </c>
      <c r="F31" s="145" t="s">
        <v>334</v>
      </c>
      <c r="G31" s="87"/>
      <c r="H31" s="20"/>
      <c r="I31" s="36">
        <v>20</v>
      </c>
      <c r="J31" s="36">
        <v>86</v>
      </c>
      <c r="K31" s="36">
        <f t="shared" si="0"/>
        <v>88.8</v>
      </c>
    </row>
    <row r="32" s="3" customFormat="1" ht="21" customHeight="1" spans="1:11">
      <c r="A32" s="26"/>
      <c r="B32" s="24">
        <v>30</v>
      </c>
      <c r="C32" s="85" t="s">
        <v>335</v>
      </c>
      <c r="D32" s="85" t="s">
        <v>326</v>
      </c>
      <c r="E32" s="85" t="s">
        <v>327</v>
      </c>
      <c r="F32" s="145" t="s">
        <v>336</v>
      </c>
      <c r="G32" s="87"/>
      <c r="H32" s="20"/>
      <c r="I32" s="36">
        <v>20</v>
      </c>
      <c r="J32" s="36">
        <v>88</v>
      </c>
      <c r="K32" s="36">
        <f t="shared" si="0"/>
        <v>90.4</v>
      </c>
    </row>
    <row r="33" s="3" customFormat="1" ht="21" customHeight="1" spans="1:11">
      <c r="A33" s="26"/>
      <c r="B33" s="24">
        <v>31</v>
      </c>
      <c r="C33" s="85" t="s">
        <v>337</v>
      </c>
      <c r="D33" s="85" t="s">
        <v>338</v>
      </c>
      <c r="E33" s="85" t="s">
        <v>327</v>
      </c>
      <c r="F33" s="145" t="s">
        <v>339</v>
      </c>
      <c r="G33" s="87"/>
      <c r="H33" s="20"/>
      <c r="I33" s="36">
        <v>20</v>
      </c>
      <c r="J33" s="36">
        <v>86</v>
      </c>
      <c r="K33" s="36">
        <f t="shared" si="0"/>
        <v>88.8</v>
      </c>
    </row>
    <row r="34" s="3" customFormat="1" ht="21" customHeight="1" spans="1:11">
      <c r="A34" s="26"/>
      <c r="B34" s="24">
        <v>32</v>
      </c>
      <c r="C34" s="85" t="s">
        <v>340</v>
      </c>
      <c r="D34" s="85" t="s">
        <v>326</v>
      </c>
      <c r="E34" s="85" t="s">
        <v>327</v>
      </c>
      <c r="F34" s="145" t="s">
        <v>341</v>
      </c>
      <c r="G34" s="87"/>
      <c r="H34" s="20"/>
      <c r="I34" s="36">
        <v>20</v>
      </c>
      <c r="J34" s="36">
        <v>88</v>
      </c>
      <c r="K34" s="36">
        <f t="shared" si="0"/>
        <v>90.4</v>
      </c>
    </row>
    <row r="35" s="3" customFormat="1" ht="21" customHeight="1" spans="1:11">
      <c r="A35" s="26"/>
      <c r="B35" s="24">
        <v>33</v>
      </c>
      <c r="C35" s="85" t="s">
        <v>342</v>
      </c>
      <c r="D35" s="85" t="s">
        <v>326</v>
      </c>
      <c r="E35" s="85" t="s">
        <v>331</v>
      </c>
      <c r="F35" s="85" t="s">
        <v>343</v>
      </c>
      <c r="G35" s="87"/>
      <c r="H35" s="20"/>
      <c r="I35" s="36">
        <v>20</v>
      </c>
      <c r="J35" s="36">
        <v>90</v>
      </c>
      <c r="K35" s="36">
        <f t="shared" si="0"/>
        <v>92</v>
      </c>
    </row>
    <row r="36" s="3" customFormat="1" ht="21" customHeight="1" spans="1:11">
      <c r="A36" s="26"/>
      <c r="B36" s="24">
        <v>34</v>
      </c>
      <c r="C36" s="85" t="s">
        <v>344</v>
      </c>
      <c r="D36" s="85" t="s">
        <v>326</v>
      </c>
      <c r="E36" s="85" t="s">
        <v>327</v>
      </c>
      <c r="F36" s="145" t="s">
        <v>345</v>
      </c>
      <c r="G36" s="87"/>
      <c r="H36" s="20"/>
      <c r="I36" s="36">
        <v>20</v>
      </c>
      <c r="J36" s="36">
        <v>83</v>
      </c>
      <c r="K36" s="36">
        <f t="shared" si="0"/>
        <v>86.4</v>
      </c>
    </row>
    <row r="37" s="3" customFormat="1" ht="21" customHeight="1" spans="1:11">
      <c r="A37" s="26"/>
      <c r="B37" s="24">
        <v>35</v>
      </c>
      <c r="C37" s="85" t="s">
        <v>346</v>
      </c>
      <c r="D37" s="85" t="s">
        <v>326</v>
      </c>
      <c r="E37" s="85" t="s">
        <v>327</v>
      </c>
      <c r="F37" s="145" t="s">
        <v>347</v>
      </c>
      <c r="G37" s="87"/>
      <c r="H37" s="20"/>
      <c r="I37" s="36">
        <v>20</v>
      </c>
      <c r="J37" s="36">
        <v>90</v>
      </c>
      <c r="K37" s="36">
        <f t="shared" si="0"/>
        <v>92</v>
      </c>
    </row>
    <row r="38" s="3" customFormat="1" ht="21" customHeight="1" spans="1:11">
      <c r="A38" s="26"/>
      <c r="B38" s="24">
        <v>36</v>
      </c>
      <c r="C38" s="85" t="s">
        <v>348</v>
      </c>
      <c r="D38" s="85" t="s">
        <v>326</v>
      </c>
      <c r="E38" s="85" t="s">
        <v>327</v>
      </c>
      <c r="F38" s="85" t="s">
        <v>349</v>
      </c>
      <c r="G38" s="87"/>
      <c r="H38" s="20"/>
      <c r="I38" s="36">
        <v>20</v>
      </c>
      <c r="J38" s="36">
        <v>77</v>
      </c>
      <c r="K38" s="36">
        <f t="shared" si="0"/>
        <v>81.6</v>
      </c>
    </row>
    <row r="39" s="3" customFormat="1" ht="21" customHeight="1" spans="1:11">
      <c r="A39" s="26"/>
      <c r="B39" s="24">
        <v>37</v>
      </c>
      <c r="C39" s="85" t="s">
        <v>350</v>
      </c>
      <c r="D39" s="85" t="s">
        <v>326</v>
      </c>
      <c r="E39" s="85" t="s">
        <v>331</v>
      </c>
      <c r="F39" s="145" t="s">
        <v>351</v>
      </c>
      <c r="G39" s="87"/>
      <c r="H39" s="20"/>
      <c r="I39" s="36">
        <v>20</v>
      </c>
      <c r="J39" s="36">
        <v>92</v>
      </c>
      <c r="K39" s="36">
        <f t="shared" si="0"/>
        <v>93.6</v>
      </c>
    </row>
    <row r="40" s="3" customFormat="1" ht="21" customHeight="1" spans="1:11">
      <c r="A40" s="27"/>
      <c r="B40" s="24">
        <v>38</v>
      </c>
      <c r="C40" s="85" t="s">
        <v>352</v>
      </c>
      <c r="D40" s="85" t="s">
        <v>326</v>
      </c>
      <c r="E40" s="85" t="s">
        <v>331</v>
      </c>
      <c r="F40" s="145" t="s">
        <v>353</v>
      </c>
      <c r="G40" s="87"/>
      <c r="H40" s="20"/>
      <c r="I40" s="36">
        <v>20</v>
      </c>
      <c r="J40" s="36">
        <v>76</v>
      </c>
      <c r="K40" s="36">
        <f t="shared" si="0"/>
        <v>80.8</v>
      </c>
    </row>
    <row r="41" s="4" customFormat="1" ht="22" customHeight="1" spans="1:11">
      <c r="A41" s="20">
        <v>7</v>
      </c>
      <c r="B41" s="24">
        <v>39</v>
      </c>
      <c r="C41" s="37" t="s">
        <v>354</v>
      </c>
      <c r="D41" s="37" t="s">
        <v>136</v>
      </c>
      <c r="E41" s="38"/>
      <c r="F41" s="139" t="s">
        <v>355</v>
      </c>
      <c r="G41" s="37" t="s">
        <v>356</v>
      </c>
      <c r="H41" s="20">
        <v>3</v>
      </c>
      <c r="I41" s="36">
        <v>20</v>
      </c>
      <c r="J41" s="36">
        <v>87</v>
      </c>
      <c r="K41" s="36">
        <f t="shared" si="0"/>
        <v>89.6</v>
      </c>
    </row>
    <row r="42" s="3" customFormat="1" ht="22" customHeight="1" spans="1:11">
      <c r="A42" s="20"/>
      <c r="B42" s="24">
        <v>40</v>
      </c>
      <c r="C42" s="37" t="s">
        <v>357</v>
      </c>
      <c r="D42" s="37" t="s">
        <v>136</v>
      </c>
      <c r="E42" s="37"/>
      <c r="F42" s="139" t="s">
        <v>358</v>
      </c>
      <c r="G42" s="36"/>
      <c r="H42" s="20"/>
      <c r="I42" s="36">
        <v>20</v>
      </c>
      <c r="J42" s="36">
        <v>87</v>
      </c>
      <c r="K42" s="36">
        <f t="shared" si="0"/>
        <v>89.6</v>
      </c>
    </row>
    <row r="43" s="3" customFormat="1" ht="22" customHeight="1" spans="1:11">
      <c r="A43" s="20"/>
      <c r="B43" s="24">
        <v>41</v>
      </c>
      <c r="C43" s="37" t="s">
        <v>359</v>
      </c>
      <c r="D43" s="37" t="s">
        <v>136</v>
      </c>
      <c r="E43" s="38"/>
      <c r="F43" s="139" t="s">
        <v>360</v>
      </c>
      <c r="G43" s="36"/>
      <c r="H43" s="20"/>
      <c r="I43" s="36">
        <v>20</v>
      </c>
      <c r="J43" s="36">
        <v>87</v>
      </c>
      <c r="K43" s="36">
        <f t="shared" si="0"/>
        <v>89.6</v>
      </c>
    </row>
    <row r="44" s="3" customFormat="1" ht="22" customHeight="1" spans="1:8">
      <c r="A44" s="61"/>
      <c r="B44" s="56"/>
      <c r="C44" s="74"/>
      <c r="D44" s="74"/>
      <c r="E44" s="74"/>
      <c r="F44" s="75"/>
      <c r="G44" s="76"/>
      <c r="H44" s="61"/>
    </row>
    <row r="45" s="3" customFormat="1" ht="22" customHeight="1" spans="1:8">
      <c r="A45" s="61"/>
      <c r="B45" s="61"/>
      <c r="C45" s="74"/>
      <c r="D45" s="74"/>
      <c r="E45" s="74"/>
      <c r="F45" s="75"/>
      <c r="G45" s="74"/>
      <c r="H45" s="68"/>
    </row>
    <row r="46" s="3" customFormat="1" ht="22" customHeight="1" spans="1:8">
      <c r="A46" s="61"/>
      <c r="B46" s="56"/>
      <c r="C46" s="74"/>
      <c r="D46" s="74"/>
      <c r="E46" s="74"/>
      <c r="F46" s="75"/>
      <c r="G46" s="74"/>
      <c r="H46" s="68"/>
    </row>
    <row r="47" s="3" customFormat="1" ht="22" customHeight="1" spans="1:8">
      <c r="A47" s="61"/>
      <c r="B47" s="61"/>
      <c r="C47" s="74"/>
      <c r="D47" s="74"/>
      <c r="E47" s="74"/>
      <c r="F47" s="75"/>
      <c r="G47" s="74"/>
      <c r="H47" s="68"/>
    </row>
    <row r="48" s="3" customFormat="1" ht="22" customHeight="1" spans="1:8">
      <c r="A48" s="61"/>
      <c r="B48" s="56"/>
      <c r="C48" s="74"/>
      <c r="D48" s="74"/>
      <c r="E48" s="74"/>
      <c r="F48" s="75"/>
      <c r="G48" s="74"/>
      <c r="H48" s="68"/>
    </row>
    <row r="49" s="3" customFormat="1" ht="22" customHeight="1" spans="1:8">
      <c r="A49" s="55"/>
      <c r="B49" s="61"/>
      <c r="C49" s="57"/>
      <c r="D49" s="57"/>
      <c r="E49" s="57"/>
      <c r="F49" s="88"/>
      <c r="H49" s="59"/>
    </row>
    <row r="50" s="3" customFormat="1" ht="22" customHeight="1" spans="1:8">
      <c r="A50" s="55"/>
      <c r="B50" s="56"/>
      <c r="C50" s="57"/>
      <c r="D50" s="57"/>
      <c r="E50" s="57"/>
      <c r="F50" s="88"/>
      <c r="H50" s="59"/>
    </row>
    <row r="51" s="3" customFormat="1" ht="22" customHeight="1" spans="1:8">
      <c r="A51" s="55"/>
      <c r="B51" s="61"/>
      <c r="C51" s="57"/>
      <c r="D51" s="57"/>
      <c r="E51" s="57"/>
      <c r="F51" s="88"/>
      <c r="H51" s="59"/>
    </row>
    <row r="52" s="3" customFormat="1" ht="22" customHeight="1" spans="1:8">
      <c r="A52" s="55"/>
      <c r="B52" s="56"/>
      <c r="C52" s="57"/>
      <c r="D52" s="57"/>
      <c r="E52" s="57"/>
      <c r="F52" s="89"/>
      <c r="H52" s="59"/>
    </row>
    <row r="53" s="3" customFormat="1" ht="22" customHeight="1" spans="1:8">
      <c r="A53" s="55"/>
      <c r="B53" s="61"/>
      <c r="C53" s="57"/>
      <c r="D53" s="57"/>
      <c r="E53" s="57"/>
      <c r="F53" s="89"/>
      <c r="H53" s="59"/>
    </row>
    <row r="54" s="3" customFormat="1" ht="22" customHeight="1" spans="1:8">
      <c r="A54" s="55"/>
      <c r="B54" s="56"/>
      <c r="C54" s="57"/>
      <c r="D54" s="57"/>
      <c r="E54" s="57"/>
      <c r="F54" s="58"/>
      <c r="H54" s="59"/>
    </row>
    <row r="55" s="3" customFormat="1" ht="22" customHeight="1" spans="1:8">
      <c r="A55" s="55"/>
      <c r="B55" s="61"/>
      <c r="C55" s="57"/>
      <c r="D55" s="57"/>
      <c r="E55" s="57"/>
      <c r="F55" s="58"/>
      <c r="H55" s="59"/>
    </row>
    <row r="56" s="3" customFormat="1" ht="22" customHeight="1" spans="1:8">
      <c r="A56" s="55"/>
      <c r="B56" s="56"/>
      <c r="C56" s="57"/>
      <c r="D56" s="57"/>
      <c r="E56" s="57"/>
      <c r="F56" s="58"/>
      <c r="H56" s="59"/>
    </row>
    <row r="57" s="3" customFormat="1" ht="22" customHeight="1" spans="1:8">
      <c r="A57" s="55"/>
      <c r="B57" s="61"/>
      <c r="C57" s="57"/>
      <c r="D57" s="57"/>
      <c r="E57" s="57"/>
      <c r="F57" s="58"/>
      <c r="H57" s="59"/>
    </row>
    <row r="58" s="3" customFormat="1" ht="22" customHeight="1" spans="1:8">
      <c r="A58" s="55"/>
      <c r="B58" s="56"/>
      <c r="C58" s="57"/>
      <c r="D58" s="57"/>
      <c r="E58" s="57"/>
      <c r="F58" s="58"/>
      <c r="H58" s="59"/>
    </row>
    <row r="59" s="3" customFormat="1" ht="22" customHeight="1" spans="1:8">
      <c r="A59" s="60"/>
      <c r="B59" s="61"/>
      <c r="C59" s="57"/>
      <c r="D59" s="57"/>
      <c r="E59" s="57"/>
      <c r="F59" s="58"/>
      <c r="G59" s="62"/>
      <c r="H59" s="60"/>
    </row>
    <row r="60" s="3" customFormat="1" ht="22" customHeight="1" spans="1:8">
      <c r="A60" s="60"/>
      <c r="B60" s="56"/>
      <c r="C60" s="57"/>
      <c r="D60" s="57"/>
      <c r="E60" s="57"/>
      <c r="F60" s="58"/>
      <c r="G60" s="62"/>
      <c r="H60" s="60"/>
    </row>
    <row r="61" s="3" customFormat="1" ht="30" customHeight="1" spans="1:8">
      <c r="A61" s="90"/>
      <c r="B61" s="91"/>
      <c r="C61" s="91"/>
      <c r="D61" s="91"/>
      <c r="E61" s="91"/>
      <c r="F61" s="92"/>
      <c r="G61" s="91"/>
      <c r="H61" s="93"/>
    </row>
    <row r="62" s="3" customFormat="1" ht="20" customHeight="1" spans="1:8">
      <c r="A62" s="60"/>
      <c r="B62" s="61"/>
      <c r="C62" s="57"/>
      <c r="D62" s="57"/>
      <c r="E62" s="57"/>
      <c r="F62" s="58"/>
      <c r="G62" s="62"/>
      <c r="H62" s="60"/>
    </row>
    <row r="63" s="3" customFormat="1" ht="20" customHeight="1" spans="1:8">
      <c r="A63" s="60"/>
      <c r="B63" s="56"/>
      <c r="C63" s="57"/>
      <c r="D63" s="57"/>
      <c r="E63" s="57"/>
      <c r="F63" s="58"/>
      <c r="G63" s="62"/>
      <c r="H63" s="60"/>
    </row>
    <row r="64" s="3" customFormat="1" ht="20" customHeight="1" spans="1:8">
      <c r="A64" s="60"/>
      <c r="B64" s="61"/>
      <c r="C64" s="57"/>
      <c r="D64" s="57"/>
      <c r="E64" s="57"/>
      <c r="F64" s="58"/>
      <c r="G64" s="62"/>
      <c r="H64" s="60"/>
    </row>
    <row r="65" s="3" customFormat="1" ht="20" customHeight="1" spans="1:8">
      <c r="A65" s="55"/>
      <c r="B65" s="56"/>
      <c r="C65" s="57"/>
      <c r="D65" s="57"/>
      <c r="E65" s="57"/>
      <c r="F65" s="58"/>
      <c r="H65" s="59"/>
    </row>
    <row r="66" s="3" customFormat="1" ht="20" customHeight="1" spans="1:8">
      <c r="A66" s="55"/>
      <c r="B66" s="61"/>
      <c r="C66" s="57"/>
      <c r="D66" s="57"/>
      <c r="E66" s="57"/>
      <c r="F66" s="58"/>
      <c r="H66" s="59"/>
    </row>
    <row r="67" s="3" customFormat="1" ht="20" customHeight="1" spans="1:8">
      <c r="A67" s="55"/>
      <c r="B67" s="56"/>
      <c r="C67" s="57"/>
      <c r="D67" s="57"/>
      <c r="E67" s="57"/>
      <c r="F67" s="58"/>
      <c r="H67" s="59"/>
    </row>
    <row r="68" s="3" customFormat="1" ht="20" customHeight="1" spans="1:8">
      <c r="A68" s="55"/>
      <c r="B68" s="61"/>
      <c r="C68" s="57"/>
      <c r="D68" s="57"/>
      <c r="E68" s="57"/>
      <c r="F68" s="58"/>
      <c r="H68" s="59"/>
    </row>
    <row r="69" s="3" customFormat="1" ht="20" customHeight="1" spans="1:8">
      <c r="A69" s="55"/>
      <c r="B69" s="56"/>
      <c r="C69" s="57"/>
      <c r="D69" s="57"/>
      <c r="E69" s="57"/>
      <c r="F69" s="58"/>
      <c r="H69" s="59"/>
    </row>
    <row r="70" s="3" customFormat="1" ht="20" customHeight="1" spans="1:8">
      <c r="A70" s="55"/>
      <c r="B70" s="61"/>
      <c r="C70" s="57"/>
      <c r="D70" s="57"/>
      <c r="E70" s="57"/>
      <c r="F70" s="58"/>
      <c r="H70" s="59"/>
    </row>
    <row r="71" s="3" customFormat="1" ht="20" customHeight="1" spans="1:8">
      <c r="A71" s="61"/>
      <c r="B71" s="56"/>
      <c r="C71" s="57"/>
      <c r="D71" s="57"/>
      <c r="E71" s="57"/>
      <c r="F71" s="58"/>
      <c r="G71" s="57"/>
      <c r="H71" s="68"/>
    </row>
    <row r="72" s="3" customFormat="1" ht="20" customHeight="1" spans="1:8">
      <c r="A72" s="61"/>
      <c r="B72" s="61"/>
      <c r="C72" s="57"/>
      <c r="D72" s="57"/>
      <c r="E72" s="57"/>
      <c r="F72" s="58"/>
      <c r="G72" s="57"/>
      <c r="H72" s="68"/>
    </row>
    <row r="73" s="3" customFormat="1" ht="20" customHeight="1" spans="1:8">
      <c r="A73" s="61"/>
      <c r="B73" s="56"/>
      <c r="C73" s="69"/>
      <c r="D73" s="69"/>
      <c r="E73" s="69"/>
      <c r="F73" s="58"/>
      <c r="G73" s="57"/>
      <c r="H73" s="68"/>
    </row>
    <row r="74" s="3" customFormat="1" ht="20" customHeight="1" spans="1:8">
      <c r="A74" s="55"/>
      <c r="B74" s="61"/>
      <c r="C74" s="57"/>
      <c r="D74" s="57"/>
      <c r="E74" s="57"/>
      <c r="F74" s="58"/>
      <c r="G74" s="57"/>
      <c r="H74" s="70"/>
    </row>
    <row r="75" s="3" customFormat="1" ht="20" customHeight="1" spans="1:8">
      <c r="A75" s="55"/>
      <c r="B75" s="56"/>
      <c r="C75" s="57"/>
      <c r="D75" s="57"/>
      <c r="E75" s="57"/>
      <c r="F75" s="58"/>
      <c r="H75" s="70"/>
    </row>
    <row r="76" s="78" customFormat="1" ht="20" customHeight="1" spans="1:8">
      <c r="A76" s="55"/>
      <c r="B76" s="61"/>
      <c r="C76" s="57"/>
      <c r="D76" s="57"/>
      <c r="E76" s="57"/>
      <c r="F76" s="58"/>
      <c r="G76" s="3"/>
      <c r="H76" s="70"/>
    </row>
    <row r="77" s="78" customFormat="1" ht="20" customHeight="1" spans="1:8">
      <c r="A77" s="55"/>
      <c r="B77" s="56"/>
      <c r="C77" s="57"/>
      <c r="D77" s="57"/>
      <c r="E77" s="57"/>
      <c r="F77" s="58"/>
      <c r="G77" s="3"/>
      <c r="H77" s="70"/>
    </row>
    <row r="78" s="3" customFormat="1" ht="20" customHeight="1" spans="1:8">
      <c r="A78" s="55"/>
      <c r="B78" s="61"/>
      <c r="C78" s="57"/>
      <c r="D78" s="57"/>
      <c r="E78" s="57"/>
      <c r="F78" s="58"/>
      <c r="H78" s="70"/>
    </row>
    <row r="79" s="3" customFormat="1" ht="34" customHeight="1" spans="1:8">
      <c r="A79" s="90"/>
      <c r="B79" s="91"/>
      <c r="C79" s="91"/>
      <c r="D79" s="91"/>
      <c r="E79" s="91"/>
      <c r="F79" s="92"/>
      <c r="G79" s="91"/>
      <c r="H79" s="93"/>
    </row>
    <row r="80" s="3" customFormat="1" ht="20" customHeight="1" spans="1:8">
      <c r="A80" s="56"/>
      <c r="B80" s="56"/>
      <c r="C80" s="71"/>
      <c r="D80" s="71"/>
      <c r="E80" s="71"/>
      <c r="F80" s="72"/>
      <c r="G80" s="73"/>
      <c r="H80" s="68"/>
    </row>
    <row r="81" s="3" customFormat="1" ht="20" customHeight="1" spans="1:8">
      <c r="A81" s="56"/>
      <c r="B81" s="61"/>
      <c r="C81" s="71"/>
      <c r="D81" s="71"/>
      <c r="E81" s="71"/>
      <c r="F81" s="72"/>
      <c r="G81" s="73"/>
      <c r="H81" s="68"/>
    </row>
    <row r="82" s="3" customFormat="1" ht="20" customHeight="1" spans="1:8">
      <c r="A82" s="56"/>
      <c r="B82" s="56"/>
      <c r="C82" s="71"/>
      <c r="D82" s="71"/>
      <c r="E82" s="71"/>
      <c r="F82" s="72"/>
      <c r="G82" s="73"/>
      <c r="H82" s="68"/>
    </row>
    <row r="83" s="3" customFormat="1" ht="20" customHeight="1" spans="1:8">
      <c r="A83" s="55"/>
      <c r="B83" s="61"/>
      <c r="C83" s="57"/>
      <c r="D83" s="57"/>
      <c r="E83" s="57"/>
      <c r="F83" s="57"/>
      <c r="H83" s="59"/>
    </row>
    <row r="84" s="3" customFormat="1" spans="1:8">
      <c r="A84" s="55"/>
      <c r="B84" s="56"/>
      <c r="C84" s="57"/>
      <c r="D84" s="57"/>
      <c r="E84" s="57"/>
      <c r="F84" s="57"/>
      <c r="H84" s="59"/>
    </row>
    <row r="85" s="3" customFormat="1" spans="1:8">
      <c r="A85" s="55"/>
      <c r="B85" s="61"/>
      <c r="C85" s="57"/>
      <c r="D85" s="57"/>
      <c r="E85" s="57"/>
      <c r="F85" s="58"/>
      <c r="H85" s="59"/>
    </row>
    <row r="86" s="3" customFormat="1" spans="1:8">
      <c r="A86" s="61"/>
      <c r="B86" s="56"/>
      <c r="C86" s="74"/>
      <c r="D86" s="74"/>
      <c r="E86" s="74"/>
      <c r="F86" s="75"/>
      <c r="G86" s="76"/>
      <c r="H86" s="70"/>
    </row>
    <row r="87" s="3" customFormat="1" spans="1:8">
      <c r="A87" s="61"/>
      <c r="B87" s="61"/>
      <c r="C87" s="74"/>
      <c r="D87" s="74"/>
      <c r="E87" s="74"/>
      <c r="F87" s="75"/>
      <c r="G87" s="76"/>
      <c r="H87" s="70"/>
    </row>
    <row r="88" s="3" customFormat="1" spans="1:8">
      <c r="A88" s="61"/>
      <c r="B88" s="56"/>
      <c r="C88" s="74"/>
      <c r="D88" s="74"/>
      <c r="E88" s="74"/>
      <c r="F88" s="75"/>
      <c r="G88" s="76"/>
      <c r="H88" s="70"/>
    </row>
    <row r="89" s="3" customFormat="1" spans="1:8">
      <c r="A89" s="61"/>
      <c r="B89" s="61"/>
      <c r="C89" s="74"/>
      <c r="D89" s="74"/>
      <c r="E89" s="74"/>
      <c r="F89" s="75"/>
      <c r="G89" s="76"/>
      <c r="H89" s="70"/>
    </row>
    <row r="90" s="3" customFormat="1" spans="1:8">
      <c r="A90" s="56"/>
      <c r="B90" s="56"/>
      <c r="C90" s="57"/>
      <c r="D90" s="57"/>
      <c r="E90" s="57"/>
      <c r="F90" s="58"/>
      <c r="H90" s="68"/>
    </row>
    <row r="91" s="3" customFormat="1" spans="1:8">
      <c r="A91" s="56"/>
      <c r="B91" s="61"/>
      <c r="C91" s="57"/>
      <c r="D91" s="57"/>
      <c r="E91" s="57"/>
      <c r="F91" s="58"/>
      <c r="H91" s="68"/>
    </row>
    <row r="92" s="3" customFormat="1" spans="1:6">
      <c r="A92" s="56"/>
      <c r="B92" s="56"/>
      <c r="C92" s="57"/>
      <c r="D92" s="57"/>
      <c r="E92" s="57"/>
      <c r="F92" s="58"/>
    </row>
    <row r="93" s="3" customFormat="1" spans="1:6">
      <c r="A93" s="56"/>
      <c r="B93" s="61"/>
      <c r="C93" s="57"/>
      <c r="D93" s="57"/>
      <c r="E93" s="57"/>
      <c r="F93" s="58"/>
    </row>
    <row r="94" s="3" customFormat="1" spans="1:8">
      <c r="A94" s="56"/>
      <c r="B94" s="56"/>
      <c r="C94" s="77"/>
      <c r="D94" s="62"/>
      <c r="E94" s="62"/>
      <c r="F94" s="77"/>
      <c r="G94" s="78"/>
      <c r="H94" s="68"/>
    </row>
    <row r="95" s="3" customFormat="1" spans="1:8">
      <c r="A95" s="56"/>
      <c r="B95" s="61"/>
      <c r="C95" s="77"/>
      <c r="D95" s="62"/>
      <c r="E95" s="62"/>
      <c r="F95" s="77"/>
      <c r="G95" s="78"/>
      <c r="H95" s="68"/>
    </row>
    <row r="96" s="3" customFormat="1" spans="1:8">
      <c r="A96" s="56"/>
      <c r="B96" s="56"/>
      <c r="C96" s="77"/>
      <c r="D96" s="62"/>
      <c r="E96" s="79"/>
      <c r="F96" s="79"/>
      <c r="G96" s="78"/>
      <c r="H96" s="68"/>
    </row>
    <row r="97" s="3" customFormat="1" spans="1:8">
      <c r="A97" s="56"/>
      <c r="B97" s="61"/>
      <c r="C97" s="77"/>
      <c r="D97" s="62"/>
      <c r="E97" s="77"/>
      <c r="F97" s="77"/>
      <c r="G97" s="78"/>
      <c r="H97" s="68"/>
    </row>
    <row r="98" s="3" customFormat="1" spans="1:8">
      <c r="A98" s="56"/>
      <c r="B98" s="56"/>
      <c r="C98" s="77"/>
      <c r="D98" s="62"/>
      <c r="E98" s="77"/>
      <c r="F98" s="77"/>
      <c r="G98" s="78"/>
      <c r="H98" s="68"/>
    </row>
    <row r="99" s="3" customFormat="1" spans="1:8">
      <c r="A99" s="56"/>
      <c r="B99" s="61"/>
      <c r="C99" s="77"/>
      <c r="D99" s="62"/>
      <c r="E99" s="77"/>
      <c r="F99" s="77"/>
      <c r="G99" s="78"/>
      <c r="H99" s="68"/>
    </row>
    <row r="100" s="3" customFormat="1" spans="1:8">
      <c r="A100" s="56"/>
      <c r="B100" s="56"/>
      <c r="C100" s="77"/>
      <c r="D100" s="62"/>
      <c r="E100" s="77"/>
      <c r="F100" s="77"/>
      <c r="G100" s="78"/>
      <c r="H100" s="68"/>
    </row>
    <row r="101" s="3" customFormat="1" spans="1:8">
      <c r="A101" s="90"/>
      <c r="B101" s="91"/>
      <c r="C101" s="91"/>
      <c r="D101" s="91"/>
      <c r="E101" s="91"/>
      <c r="F101" s="92"/>
      <c r="G101" s="91"/>
      <c r="H101" s="93"/>
    </row>
    <row r="102" s="3" customFormat="1" spans="1:8">
      <c r="A102" s="56"/>
      <c r="B102" s="61"/>
      <c r="C102" s="77"/>
      <c r="D102" s="62"/>
      <c r="E102" s="62"/>
      <c r="F102" s="62"/>
      <c r="G102" s="78"/>
      <c r="H102" s="68"/>
    </row>
    <row r="103" s="3" customFormat="1" spans="1:8">
      <c r="A103" s="56"/>
      <c r="B103" s="56"/>
      <c r="C103" s="77"/>
      <c r="D103" s="62"/>
      <c r="E103" s="77"/>
      <c r="F103" s="77"/>
      <c r="G103" s="78"/>
      <c r="H103" s="68"/>
    </row>
    <row r="104" s="3" customFormat="1" spans="1:8">
      <c r="A104" s="56"/>
      <c r="B104" s="61"/>
      <c r="C104" s="77"/>
      <c r="D104" s="62"/>
      <c r="E104" s="62"/>
      <c r="F104" s="62"/>
      <c r="G104" s="78"/>
      <c r="H104" s="68"/>
    </row>
    <row r="105" s="3" customFormat="1" spans="1:8">
      <c r="A105" s="61"/>
      <c r="B105" s="56"/>
      <c r="C105" s="57"/>
      <c r="D105" s="57"/>
      <c r="E105" s="58"/>
      <c r="F105" s="58"/>
      <c r="G105" s="61"/>
      <c r="H105" s="68"/>
    </row>
    <row r="106" s="3" customFormat="1" spans="1:8">
      <c r="A106" s="61"/>
      <c r="B106" s="61"/>
      <c r="C106" s="57"/>
      <c r="D106" s="57"/>
      <c r="E106" s="57"/>
      <c r="F106" s="58"/>
      <c r="G106" s="61"/>
      <c r="H106" s="68"/>
    </row>
  </sheetData>
  <mergeCells count="19">
    <mergeCell ref="B1:H1"/>
    <mergeCell ref="A3:A4"/>
    <mergeCell ref="A5:A14"/>
    <mergeCell ref="A15:A20"/>
    <mergeCell ref="A21:A26"/>
    <mergeCell ref="A29:A40"/>
    <mergeCell ref="A41:A43"/>
    <mergeCell ref="G3:G4"/>
    <mergeCell ref="G5:G14"/>
    <mergeCell ref="G15:G20"/>
    <mergeCell ref="G21:G26"/>
    <mergeCell ref="G29:G40"/>
    <mergeCell ref="G41:G43"/>
    <mergeCell ref="H3:H4"/>
    <mergeCell ref="H5:H14"/>
    <mergeCell ref="H15:H20"/>
    <mergeCell ref="H21:H26"/>
    <mergeCell ref="H29:H40"/>
    <mergeCell ref="H41:H4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7"/>
  <sheetViews>
    <sheetView tabSelected="1" topLeftCell="A9" workbookViewId="0">
      <selection activeCell="B14" sqref="$A14:$XFD14"/>
    </sheetView>
  </sheetViews>
  <sheetFormatPr defaultColWidth="9" defaultRowHeight="15.6"/>
  <cols>
    <col min="1" max="1" width="5" style="6" customWidth="1"/>
    <col min="2" max="2" width="4.7037037037037" style="7" customWidth="1"/>
    <col min="3" max="3" width="8.2037037037037" style="6" customWidth="1"/>
    <col min="4" max="4" width="5.39814814814815" style="6" customWidth="1"/>
    <col min="5" max="5" width="6.10185185185185" style="8" customWidth="1"/>
    <col min="6" max="6" width="19.2962962962963" style="9" customWidth="1"/>
    <col min="7" max="7" width="30.25" style="6" customWidth="1"/>
    <col min="8" max="8" width="6.2037037037037" style="6" customWidth="1"/>
    <col min="9" max="16377" width="9" style="3"/>
  </cols>
  <sheetData>
    <row r="1" s="1" customFormat="1" ht="35" customHeight="1" spans="1:8">
      <c r="A1" s="10"/>
      <c r="B1" s="11" t="s">
        <v>361</v>
      </c>
      <c r="C1" s="11"/>
      <c r="D1" s="11"/>
      <c r="E1" s="11"/>
      <c r="F1" s="11"/>
      <c r="G1" s="11"/>
      <c r="H1" s="11"/>
    </row>
    <row r="2" s="2" customFormat="1" ht="28" customHeight="1" spans="1:1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5" t="s">
        <v>8</v>
      </c>
      <c r="I2" s="67" t="s">
        <v>9</v>
      </c>
      <c r="J2" s="67" t="s">
        <v>10</v>
      </c>
      <c r="K2" s="67" t="s">
        <v>11</v>
      </c>
    </row>
    <row r="3" s="3" customFormat="1" ht="30" customHeight="1" spans="1:11">
      <c r="A3" s="16">
        <v>1</v>
      </c>
      <c r="B3" s="16">
        <v>1</v>
      </c>
      <c r="C3" s="17" t="s">
        <v>362</v>
      </c>
      <c r="D3" s="18" t="s">
        <v>18</v>
      </c>
      <c r="E3" s="19" t="s">
        <v>299</v>
      </c>
      <c r="F3" s="132" t="s">
        <v>363</v>
      </c>
      <c r="G3" s="17" t="s">
        <v>364</v>
      </c>
      <c r="H3" s="20">
        <v>1</v>
      </c>
      <c r="I3" s="36">
        <v>20</v>
      </c>
      <c r="J3" s="36">
        <v>86</v>
      </c>
      <c r="K3" s="36">
        <f>I3+J3*0.8</f>
        <v>88.8</v>
      </c>
    </row>
    <row r="4" s="3" customFormat="1" ht="22" customHeight="1" spans="1:11">
      <c r="A4" s="21">
        <v>2</v>
      </c>
      <c r="B4" s="19">
        <v>2</v>
      </c>
      <c r="C4" s="17" t="s">
        <v>365</v>
      </c>
      <c r="D4" s="17" t="s">
        <v>18</v>
      </c>
      <c r="E4" s="17" t="s">
        <v>299</v>
      </c>
      <c r="F4" s="132" t="s">
        <v>366</v>
      </c>
      <c r="G4" s="19" t="s">
        <v>367</v>
      </c>
      <c r="H4" s="19">
        <v>4</v>
      </c>
      <c r="I4" s="36">
        <v>20</v>
      </c>
      <c r="J4" s="36">
        <v>83</v>
      </c>
      <c r="K4" s="36">
        <f>I4+J4*0.8</f>
        <v>86.4</v>
      </c>
    </row>
    <row r="5" s="3" customFormat="1" ht="22" customHeight="1" spans="1:11">
      <c r="A5" s="22"/>
      <c r="B5" s="16">
        <v>3</v>
      </c>
      <c r="C5" s="17" t="s">
        <v>368</v>
      </c>
      <c r="D5" s="17" t="s">
        <v>13</v>
      </c>
      <c r="E5" s="17" t="s">
        <v>19</v>
      </c>
      <c r="F5" s="132" t="s">
        <v>369</v>
      </c>
      <c r="G5" s="19"/>
      <c r="H5" s="19"/>
      <c r="I5" s="36">
        <v>20</v>
      </c>
      <c r="J5" s="36">
        <v>83</v>
      </c>
      <c r="K5" s="36">
        <f t="shared" ref="K4:K35" si="0">I5+J5*0.8</f>
        <v>86.4</v>
      </c>
    </row>
    <row r="6" s="3" customFormat="1" ht="22" customHeight="1" spans="1:11">
      <c r="A6" s="22"/>
      <c r="B6" s="19">
        <v>4</v>
      </c>
      <c r="C6" s="17" t="s">
        <v>370</v>
      </c>
      <c r="D6" s="17" t="s">
        <v>13</v>
      </c>
      <c r="E6" s="17" t="s">
        <v>299</v>
      </c>
      <c r="F6" s="132" t="s">
        <v>371</v>
      </c>
      <c r="G6" s="19"/>
      <c r="H6" s="19"/>
      <c r="I6" s="36">
        <v>20</v>
      </c>
      <c r="J6" s="36">
        <v>76</v>
      </c>
      <c r="K6" s="36">
        <f t="shared" si="0"/>
        <v>80.8</v>
      </c>
    </row>
    <row r="7" s="3" customFormat="1" ht="22" customHeight="1" spans="1:11">
      <c r="A7" s="23"/>
      <c r="B7" s="16">
        <v>5</v>
      </c>
      <c r="C7" s="17" t="s">
        <v>372</v>
      </c>
      <c r="D7" s="17" t="s">
        <v>13</v>
      </c>
      <c r="E7" s="17" t="s">
        <v>299</v>
      </c>
      <c r="F7" s="132" t="s">
        <v>373</v>
      </c>
      <c r="G7" s="19"/>
      <c r="H7" s="19"/>
      <c r="I7" s="36">
        <v>20</v>
      </c>
      <c r="J7" s="36">
        <v>81</v>
      </c>
      <c r="K7" s="36">
        <f t="shared" si="0"/>
        <v>84.8</v>
      </c>
    </row>
    <row r="8" s="3" customFormat="1" ht="22" customHeight="1" spans="1:11">
      <c r="A8" s="20">
        <v>3</v>
      </c>
      <c r="B8" s="19">
        <v>6</v>
      </c>
      <c r="C8" s="24" t="s">
        <v>374</v>
      </c>
      <c r="D8" s="24" t="s">
        <v>18</v>
      </c>
      <c r="E8" s="24" t="s">
        <v>299</v>
      </c>
      <c r="F8" s="25" t="s">
        <v>375</v>
      </c>
      <c r="G8" s="24" t="s">
        <v>376</v>
      </c>
      <c r="H8" s="20">
        <v>1</v>
      </c>
      <c r="I8" s="36">
        <v>20</v>
      </c>
      <c r="J8" s="36">
        <v>93</v>
      </c>
      <c r="K8" s="36">
        <f t="shared" si="0"/>
        <v>94.4</v>
      </c>
    </row>
    <row r="9" s="3" customFormat="1" ht="22" customHeight="1" spans="1:11">
      <c r="A9" s="20">
        <v>4</v>
      </c>
      <c r="B9" s="16">
        <v>7</v>
      </c>
      <c r="C9" s="17" t="s">
        <v>377</v>
      </c>
      <c r="D9" s="17" t="s">
        <v>18</v>
      </c>
      <c r="E9" s="17" t="s">
        <v>19</v>
      </c>
      <c r="F9" s="132" t="s">
        <v>378</v>
      </c>
      <c r="G9" s="21" t="s">
        <v>76</v>
      </c>
      <c r="H9" s="16">
        <v>1</v>
      </c>
      <c r="I9" s="36">
        <v>20</v>
      </c>
      <c r="J9" s="36">
        <v>68</v>
      </c>
      <c r="K9" s="36">
        <f t="shared" si="0"/>
        <v>74.4</v>
      </c>
    </row>
    <row r="10" s="3" customFormat="1" ht="22" customHeight="1" spans="1:11">
      <c r="A10" s="16">
        <v>5</v>
      </c>
      <c r="B10" s="19">
        <v>8</v>
      </c>
      <c r="C10" s="17" t="s">
        <v>379</v>
      </c>
      <c r="D10" s="17" t="s">
        <v>18</v>
      </c>
      <c r="E10" s="17" t="s">
        <v>14</v>
      </c>
      <c r="F10" s="132" t="s">
        <v>380</v>
      </c>
      <c r="G10" s="21" t="s">
        <v>381</v>
      </c>
      <c r="H10" s="16">
        <v>3</v>
      </c>
      <c r="I10" s="36">
        <v>20</v>
      </c>
      <c r="J10" s="36">
        <v>73</v>
      </c>
      <c r="K10" s="36">
        <f t="shared" si="0"/>
        <v>78.4</v>
      </c>
    </row>
    <row r="11" s="3" customFormat="1" ht="22" customHeight="1" spans="1:11">
      <c r="A11" s="26"/>
      <c r="B11" s="16">
        <v>9</v>
      </c>
      <c r="C11" s="17" t="s">
        <v>382</v>
      </c>
      <c r="D11" s="17" t="s">
        <v>18</v>
      </c>
      <c r="E11" s="17" t="s">
        <v>66</v>
      </c>
      <c r="F11" s="132" t="s">
        <v>383</v>
      </c>
      <c r="G11" s="22"/>
      <c r="H11" s="26"/>
      <c r="I11" s="36">
        <v>20</v>
      </c>
      <c r="J11" s="36">
        <v>74</v>
      </c>
      <c r="K11" s="36">
        <f t="shared" si="0"/>
        <v>79.2</v>
      </c>
    </row>
    <row r="12" s="3" customFormat="1" ht="22" customHeight="1" spans="1:11">
      <c r="A12" s="27"/>
      <c r="B12" s="19">
        <v>10</v>
      </c>
      <c r="C12" s="17" t="s">
        <v>384</v>
      </c>
      <c r="D12" s="17" t="s">
        <v>18</v>
      </c>
      <c r="E12" s="17" t="s">
        <v>14</v>
      </c>
      <c r="F12" s="132" t="s">
        <v>385</v>
      </c>
      <c r="G12" s="23"/>
      <c r="H12" s="27"/>
      <c r="I12" s="36">
        <v>20</v>
      </c>
      <c r="J12" s="36">
        <v>72</v>
      </c>
      <c r="K12" s="36">
        <f t="shared" si="0"/>
        <v>77.6</v>
      </c>
    </row>
    <row r="13" s="3" customFormat="1" ht="22" customHeight="1" spans="1:11">
      <c r="A13" s="16">
        <v>6</v>
      </c>
      <c r="B13" s="16">
        <v>11</v>
      </c>
      <c r="C13" s="17" t="s">
        <v>386</v>
      </c>
      <c r="D13" s="17" t="s">
        <v>18</v>
      </c>
      <c r="E13" s="17" t="s">
        <v>14</v>
      </c>
      <c r="F13" s="17" t="s">
        <v>387</v>
      </c>
      <c r="G13" s="18" t="s">
        <v>388</v>
      </c>
      <c r="H13" s="20">
        <v>8</v>
      </c>
      <c r="I13" s="36">
        <v>20</v>
      </c>
      <c r="J13" s="36">
        <v>63</v>
      </c>
      <c r="K13" s="36">
        <f t="shared" si="0"/>
        <v>70.4</v>
      </c>
    </row>
    <row r="14" s="3" customFormat="1" ht="22" customHeight="1" spans="1:11">
      <c r="A14" s="28"/>
      <c r="B14" s="19">
        <v>12</v>
      </c>
      <c r="C14" s="17" t="s">
        <v>389</v>
      </c>
      <c r="D14" s="17" t="s">
        <v>13</v>
      </c>
      <c r="E14" s="17" t="s">
        <v>19</v>
      </c>
      <c r="F14" s="132" t="s">
        <v>390</v>
      </c>
      <c r="G14" s="18"/>
      <c r="H14" s="29"/>
      <c r="I14" s="36">
        <v>20</v>
      </c>
      <c r="J14" s="36">
        <v>59</v>
      </c>
      <c r="K14" s="36">
        <v>70</v>
      </c>
    </row>
    <row r="15" s="3" customFormat="1" ht="22" customHeight="1" spans="1:11">
      <c r="A15" s="26"/>
      <c r="B15" s="16">
        <v>13</v>
      </c>
      <c r="C15" s="17" t="s">
        <v>391</v>
      </c>
      <c r="D15" s="17" t="s">
        <v>18</v>
      </c>
      <c r="E15" s="17" t="s">
        <v>19</v>
      </c>
      <c r="F15" s="132" t="s">
        <v>392</v>
      </c>
      <c r="G15" s="18"/>
      <c r="H15" s="20"/>
      <c r="I15" s="36">
        <v>20</v>
      </c>
      <c r="J15" s="36">
        <v>76</v>
      </c>
      <c r="K15" s="36">
        <f t="shared" si="0"/>
        <v>80.8</v>
      </c>
    </row>
    <row r="16" s="3" customFormat="1" ht="22" customHeight="1" spans="1:11">
      <c r="A16" s="26"/>
      <c r="B16" s="19">
        <v>14</v>
      </c>
      <c r="C16" s="17" t="s">
        <v>393</v>
      </c>
      <c r="D16" s="17" t="s">
        <v>13</v>
      </c>
      <c r="E16" s="17" t="s">
        <v>14</v>
      </c>
      <c r="F16" s="17" t="s">
        <v>394</v>
      </c>
      <c r="G16" s="18"/>
      <c r="H16" s="20"/>
      <c r="I16" s="36">
        <v>20</v>
      </c>
      <c r="J16" s="36">
        <v>71</v>
      </c>
      <c r="K16" s="36">
        <f t="shared" si="0"/>
        <v>76.8</v>
      </c>
    </row>
    <row r="17" s="3" customFormat="1" ht="22" customHeight="1" spans="1:11">
      <c r="A17" s="26"/>
      <c r="B17" s="16">
        <v>15</v>
      </c>
      <c r="C17" s="17" t="s">
        <v>395</v>
      </c>
      <c r="D17" s="17" t="s">
        <v>18</v>
      </c>
      <c r="E17" s="17" t="s">
        <v>14</v>
      </c>
      <c r="F17" s="132" t="s">
        <v>396</v>
      </c>
      <c r="G17" s="18"/>
      <c r="H17" s="20"/>
      <c r="I17" s="36">
        <v>20</v>
      </c>
      <c r="J17" s="36">
        <v>68</v>
      </c>
      <c r="K17" s="36">
        <f t="shared" si="0"/>
        <v>74.4</v>
      </c>
    </row>
    <row r="18" s="3" customFormat="1" ht="22" customHeight="1" spans="1:11">
      <c r="A18" s="26"/>
      <c r="B18" s="19">
        <v>16</v>
      </c>
      <c r="C18" s="17" t="s">
        <v>397</v>
      </c>
      <c r="D18" s="17" t="s">
        <v>18</v>
      </c>
      <c r="E18" s="17" t="s">
        <v>398</v>
      </c>
      <c r="F18" s="132" t="s">
        <v>399</v>
      </c>
      <c r="G18" s="18"/>
      <c r="H18" s="20"/>
      <c r="I18" s="36">
        <v>20</v>
      </c>
      <c r="J18" s="36">
        <v>80</v>
      </c>
      <c r="K18" s="36">
        <f t="shared" si="0"/>
        <v>84</v>
      </c>
    </row>
    <row r="19" s="3" customFormat="1" ht="22" customHeight="1" spans="1:11">
      <c r="A19" s="26"/>
      <c r="B19" s="16">
        <v>17</v>
      </c>
      <c r="C19" s="17" t="s">
        <v>400</v>
      </c>
      <c r="D19" s="17" t="s">
        <v>18</v>
      </c>
      <c r="E19" s="17" t="s">
        <v>14</v>
      </c>
      <c r="F19" s="132" t="s">
        <v>401</v>
      </c>
      <c r="G19" s="18"/>
      <c r="H19" s="20"/>
      <c r="I19" s="36">
        <v>20</v>
      </c>
      <c r="J19" s="36">
        <v>73</v>
      </c>
      <c r="K19" s="36">
        <f t="shared" si="0"/>
        <v>78.4</v>
      </c>
    </row>
    <row r="20" s="3" customFormat="1" ht="22" customHeight="1" spans="1:11">
      <c r="A20" s="27"/>
      <c r="B20" s="19">
        <v>18</v>
      </c>
      <c r="C20" s="17" t="s">
        <v>402</v>
      </c>
      <c r="D20" s="17" t="s">
        <v>18</v>
      </c>
      <c r="E20" s="17" t="s">
        <v>14</v>
      </c>
      <c r="F20" s="132" t="s">
        <v>403</v>
      </c>
      <c r="G20" s="30"/>
      <c r="H20" s="20"/>
      <c r="I20" s="36">
        <v>20</v>
      </c>
      <c r="J20" s="36">
        <v>65</v>
      </c>
      <c r="K20" s="36">
        <f t="shared" si="0"/>
        <v>72</v>
      </c>
    </row>
    <row r="21" s="3" customFormat="1" ht="21" customHeight="1" spans="1:11">
      <c r="A21" s="16">
        <v>7</v>
      </c>
      <c r="B21" s="16">
        <v>19</v>
      </c>
      <c r="C21" s="17" t="s">
        <v>404</v>
      </c>
      <c r="D21" s="17" t="s">
        <v>18</v>
      </c>
      <c r="E21" s="17" t="s">
        <v>14</v>
      </c>
      <c r="F21" s="132" t="s">
        <v>405</v>
      </c>
      <c r="G21" s="31" t="s">
        <v>406</v>
      </c>
      <c r="H21" s="16">
        <v>4</v>
      </c>
      <c r="I21" s="36">
        <v>20</v>
      </c>
      <c r="J21" s="36">
        <v>79</v>
      </c>
      <c r="K21" s="36">
        <f t="shared" si="0"/>
        <v>83.2</v>
      </c>
    </row>
    <row r="22" s="3" customFormat="1" ht="21" customHeight="1" spans="1:11">
      <c r="A22" s="26"/>
      <c r="B22" s="19">
        <v>20</v>
      </c>
      <c r="C22" s="17" t="s">
        <v>407</v>
      </c>
      <c r="D22" s="17" t="s">
        <v>18</v>
      </c>
      <c r="E22" s="17" t="s">
        <v>14</v>
      </c>
      <c r="F22" s="132" t="s">
        <v>408</v>
      </c>
      <c r="G22" s="32"/>
      <c r="H22" s="26"/>
      <c r="I22" s="36">
        <v>20</v>
      </c>
      <c r="J22" s="36">
        <v>74</v>
      </c>
      <c r="K22" s="36">
        <f t="shared" si="0"/>
        <v>79.2</v>
      </c>
    </row>
    <row r="23" s="3" customFormat="1" ht="21" customHeight="1" spans="1:11">
      <c r="A23" s="26"/>
      <c r="B23" s="16">
        <v>21</v>
      </c>
      <c r="C23" s="17" t="s">
        <v>409</v>
      </c>
      <c r="D23" s="17" t="s">
        <v>18</v>
      </c>
      <c r="E23" s="17" t="s">
        <v>19</v>
      </c>
      <c r="F23" s="132" t="s">
        <v>410</v>
      </c>
      <c r="G23" s="32"/>
      <c r="H23" s="26"/>
      <c r="I23" s="36">
        <v>20</v>
      </c>
      <c r="J23" s="36">
        <v>77</v>
      </c>
      <c r="K23" s="36">
        <f t="shared" si="0"/>
        <v>81.6</v>
      </c>
    </row>
    <row r="24" s="3" customFormat="1" ht="21" customHeight="1" spans="1:11">
      <c r="A24" s="27"/>
      <c r="B24" s="19">
        <v>22</v>
      </c>
      <c r="C24" s="17" t="s">
        <v>411</v>
      </c>
      <c r="D24" s="17" t="s">
        <v>18</v>
      </c>
      <c r="E24" s="17" t="s">
        <v>66</v>
      </c>
      <c r="F24" s="132" t="s">
        <v>412</v>
      </c>
      <c r="G24" s="33"/>
      <c r="H24" s="27"/>
      <c r="I24" s="36">
        <v>20</v>
      </c>
      <c r="J24" s="36">
        <v>65</v>
      </c>
      <c r="K24" s="36">
        <f t="shared" si="0"/>
        <v>72</v>
      </c>
    </row>
    <row r="25" s="3" customFormat="1" ht="21" customHeight="1" spans="1:11">
      <c r="A25" s="16">
        <v>8</v>
      </c>
      <c r="B25" s="16">
        <v>23</v>
      </c>
      <c r="C25" s="34" t="s">
        <v>413</v>
      </c>
      <c r="D25" s="34" t="s">
        <v>414</v>
      </c>
      <c r="E25" s="34" t="s">
        <v>415</v>
      </c>
      <c r="F25" s="146" t="s">
        <v>416</v>
      </c>
      <c r="G25" s="36" t="s">
        <v>417</v>
      </c>
      <c r="H25" s="20">
        <v>9</v>
      </c>
      <c r="I25" s="36">
        <v>20</v>
      </c>
      <c r="J25" s="36">
        <v>78</v>
      </c>
      <c r="K25" s="36">
        <f t="shared" si="0"/>
        <v>82.4</v>
      </c>
    </row>
    <row r="26" s="3" customFormat="1" ht="21" customHeight="1" spans="1:11">
      <c r="A26" s="26"/>
      <c r="B26" s="19">
        <v>24</v>
      </c>
      <c r="C26" s="34" t="s">
        <v>418</v>
      </c>
      <c r="D26" s="34" t="s">
        <v>414</v>
      </c>
      <c r="E26" s="34" t="s">
        <v>419</v>
      </c>
      <c r="F26" s="146" t="s">
        <v>420</v>
      </c>
      <c r="G26" s="36"/>
      <c r="H26" s="20"/>
      <c r="I26" s="36">
        <v>20</v>
      </c>
      <c r="J26" s="36">
        <v>86</v>
      </c>
      <c r="K26" s="36">
        <f t="shared" si="0"/>
        <v>88.8</v>
      </c>
    </row>
    <row r="27" s="3" customFormat="1" ht="21" customHeight="1" spans="1:11">
      <c r="A27" s="26"/>
      <c r="B27" s="16">
        <v>25</v>
      </c>
      <c r="C27" s="34" t="s">
        <v>421</v>
      </c>
      <c r="D27" s="34" t="s">
        <v>414</v>
      </c>
      <c r="E27" s="34" t="s">
        <v>415</v>
      </c>
      <c r="F27" s="35" t="s">
        <v>422</v>
      </c>
      <c r="G27" s="36"/>
      <c r="H27" s="20"/>
      <c r="I27" s="36">
        <v>20</v>
      </c>
      <c r="J27" s="36">
        <v>80</v>
      </c>
      <c r="K27" s="36">
        <f t="shared" si="0"/>
        <v>84</v>
      </c>
    </row>
    <row r="28" s="3" customFormat="1" ht="21" customHeight="1" spans="1:11">
      <c r="A28" s="26"/>
      <c r="B28" s="19">
        <v>26</v>
      </c>
      <c r="C28" s="34" t="s">
        <v>423</v>
      </c>
      <c r="D28" s="34" t="s">
        <v>414</v>
      </c>
      <c r="E28" s="34" t="s">
        <v>419</v>
      </c>
      <c r="F28" s="146" t="s">
        <v>424</v>
      </c>
      <c r="G28" s="36"/>
      <c r="H28" s="20"/>
      <c r="I28" s="36">
        <v>20</v>
      </c>
      <c r="J28" s="36">
        <v>83</v>
      </c>
      <c r="K28" s="36">
        <f t="shared" si="0"/>
        <v>86.4</v>
      </c>
    </row>
    <row r="29" s="3" customFormat="1" ht="21" customHeight="1" spans="1:11">
      <c r="A29" s="26"/>
      <c r="B29" s="16">
        <v>27</v>
      </c>
      <c r="C29" s="34" t="s">
        <v>425</v>
      </c>
      <c r="D29" s="34" t="s">
        <v>414</v>
      </c>
      <c r="E29" s="34" t="s">
        <v>415</v>
      </c>
      <c r="F29" s="146" t="s">
        <v>426</v>
      </c>
      <c r="G29" s="36"/>
      <c r="H29" s="20"/>
      <c r="I29" s="36">
        <v>20</v>
      </c>
      <c r="J29" s="36">
        <v>86</v>
      </c>
      <c r="K29" s="36">
        <f t="shared" si="0"/>
        <v>88.8</v>
      </c>
    </row>
    <row r="30" s="3" customFormat="1" ht="21" customHeight="1" spans="1:11">
      <c r="A30" s="26"/>
      <c r="B30" s="19">
        <v>28</v>
      </c>
      <c r="C30" s="34" t="s">
        <v>427</v>
      </c>
      <c r="D30" s="34" t="s">
        <v>414</v>
      </c>
      <c r="E30" s="34" t="s">
        <v>419</v>
      </c>
      <c r="F30" s="146" t="s">
        <v>428</v>
      </c>
      <c r="G30" s="36"/>
      <c r="H30" s="20"/>
      <c r="I30" s="36">
        <v>20</v>
      </c>
      <c r="J30" s="36">
        <v>85</v>
      </c>
      <c r="K30" s="36">
        <f t="shared" si="0"/>
        <v>88</v>
      </c>
    </row>
    <row r="31" s="3" customFormat="1" ht="21" customHeight="1" spans="1:11">
      <c r="A31" s="26"/>
      <c r="B31" s="16">
        <v>29</v>
      </c>
      <c r="C31" s="34" t="s">
        <v>429</v>
      </c>
      <c r="D31" s="34" t="s">
        <v>414</v>
      </c>
      <c r="E31" s="34" t="s">
        <v>415</v>
      </c>
      <c r="F31" s="146" t="s">
        <v>430</v>
      </c>
      <c r="G31" s="36"/>
      <c r="H31" s="20"/>
      <c r="I31" s="36">
        <v>20</v>
      </c>
      <c r="J31" s="36">
        <v>82</v>
      </c>
      <c r="K31" s="36">
        <f t="shared" si="0"/>
        <v>85.6</v>
      </c>
    </row>
    <row r="32" s="3" customFormat="1" ht="21" customHeight="1" spans="1:11">
      <c r="A32" s="26"/>
      <c r="B32" s="19">
        <v>30</v>
      </c>
      <c r="C32" s="34" t="s">
        <v>431</v>
      </c>
      <c r="D32" s="34" t="s">
        <v>414</v>
      </c>
      <c r="E32" s="34" t="s">
        <v>415</v>
      </c>
      <c r="F32" s="146" t="s">
        <v>432</v>
      </c>
      <c r="G32" s="36"/>
      <c r="H32" s="20"/>
      <c r="I32" s="36">
        <v>20</v>
      </c>
      <c r="J32" s="36">
        <v>88</v>
      </c>
      <c r="K32" s="36">
        <f t="shared" si="0"/>
        <v>90.4</v>
      </c>
    </row>
    <row r="33" s="3" customFormat="1" ht="21" customHeight="1" spans="1:11">
      <c r="A33" s="27"/>
      <c r="B33" s="16">
        <v>31</v>
      </c>
      <c r="C33" s="34" t="s">
        <v>433</v>
      </c>
      <c r="D33" s="34" t="s">
        <v>414</v>
      </c>
      <c r="E33" s="34" t="s">
        <v>415</v>
      </c>
      <c r="F33" s="146" t="s">
        <v>434</v>
      </c>
      <c r="G33" s="36"/>
      <c r="H33" s="20"/>
      <c r="I33" s="36">
        <v>20</v>
      </c>
      <c r="J33" s="36">
        <v>84</v>
      </c>
      <c r="K33" s="36">
        <f t="shared" si="0"/>
        <v>87.2</v>
      </c>
    </row>
    <row r="34" s="3" customFormat="1" ht="21" customHeight="1" spans="1:11">
      <c r="A34" s="20">
        <v>9</v>
      </c>
      <c r="B34" s="19">
        <v>32</v>
      </c>
      <c r="C34" s="37" t="s">
        <v>435</v>
      </c>
      <c r="D34" s="37" t="s">
        <v>128</v>
      </c>
      <c r="E34" s="37" t="s">
        <v>181</v>
      </c>
      <c r="F34" s="139" t="s">
        <v>436</v>
      </c>
      <c r="G34" s="36" t="s">
        <v>113</v>
      </c>
      <c r="H34" s="20">
        <v>1</v>
      </c>
      <c r="I34" s="36">
        <v>20</v>
      </c>
      <c r="J34" s="36">
        <v>63</v>
      </c>
      <c r="K34" s="36">
        <f t="shared" si="0"/>
        <v>70.4</v>
      </c>
    </row>
    <row r="35" s="3" customFormat="1" ht="21" customHeight="1" spans="1:11">
      <c r="A35" s="39">
        <v>10</v>
      </c>
      <c r="B35" s="16">
        <v>33</v>
      </c>
      <c r="C35" s="37" t="s">
        <v>437</v>
      </c>
      <c r="D35" s="37" t="s">
        <v>128</v>
      </c>
      <c r="E35" s="37" t="s">
        <v>170</v>
      </c>
      <c r="F35" s="139" t="s">
        <v>438</v>
      </c>
      <c r="G35" s="40" t="s">
        <v>439</v>
      </c>
      <c r="H35" s="41">
        <v>15</v>
      </c>
      <c r="I35" s="36">
        <v>20</v>
      </c>
      <c r="J35" s="36">
        <v>75</v>
      </c>
      <c r="K35" s="36">
        <f t="shared" si="0"/>
        <v>80</v>
      </c>
    </row>
    <row r="36" s="3" customFormat="1" ht="21" customHeight="1" spans="1:11">
      <c r="A36" s="39"/>
      <c r="B36" s="19">
        <v>34</v>
      </c>
      <c r="C36" s="37" t="s">
        <v>440</v>
      </c>
      <c r="D36" s="37" t="s">
        <v>128</v>
      </c>
      <c r="E36" s="37" t="s">
        <v>170</v>
      </c>
      <c r="F36" s="139" t="s">
        <v>441</v>
      </c>
      <c r="G36" s="42"/>
      <c r="H36" s="41"/>
      <c r="I36" s="36">
        <v>20</v>
      </c>
      <c r="J36" s="36">
        <v>89</v>
      </c>
      <c r="K36" s="36">
        <f t="shared" ref="K36:K58" si="1">I36+J36*0.8</f>
        <v>91.2</v>
      </c>
    </row>
    <row r="37" s="3" customFormat="1" ht="21" customHeight="1" spans="1:11">
      <c r="A37" s="39"/>
      <c r="B37" s="16">
        <v>35</v>
      </c>
      <c r="C37" s="37" t="s">
        <v>442</v>
      </c>
      <c r="D37" s="37" t="s">
        <v>128</v>
      </c>
      <c r="E37" s="37" t="s">
        <v>299</v>
      </c>
      <c r="F37" s="139" t="s">
        <v>443</v>
      </c>
      <c r="G37" s="42"/>
      <c r="H37" s="41"/>
      <c r="I37" s="36">
        <v>20</v>
      </c>
      <c r="J37" s="36">
        <v>77</v>
      </c>
      <c r="K37" s="36">
        <f t="shared" si="1"/>
        <v>81.6</v>
      </c>
    </row>
    <row r="38" s="3" customFormat="1" ht="21" customHeight="1" spans="1:11">
      <c r="A38" s="39"/>
      <c r="B38" s="19">
        <v>36</v>
      </c>
      <c r="C38" s="37" t="s">
        <v>444</v>
      </c>
      <c r="D38" s="37" t="s">
        <v>128</v>
      </c>
      <c r="E38" s="37" t="s">
        <v>129</v>
      </c>
      <c r="F38" s="139" t="s">
        <v>445</v>
      </c>
      <c r="G38" s="42"/>
      <c r="H38" s="41"/>
      <c r="I38" s="36">
        <v>17</v>
      </c>
      <c r="J38" s="36">
        <v>74</v>
      </c>
      <c r="K38" s="36">
        <f t="shared" si="1"/>
        <v>76.2</v>
      </c>
    </row>
    <row r="39" s="3" customFormat="1" ht="21" customHeight="1" spans="1:11">
      <c r="A39" s="39"/>
      <c r="B39" s="16">
        <v>37</v>
      </c>
      <c r="C39" s="37" t="s">
        <v>446</v>
      </c>
      <c r="D39" s="37" t="s">
        <v>128</v>
      </c>
      <c r="E39" s="37" t="s">
        <v>170</v>
      </c>
      <c r="F39" s="38" t="s">
        <v>447</v>
      </c>
      <c r="G39" s="42"/>
      <c r="H39" s="41"/>
      <c r="I39" s="36">
        <v>20</v>
      </c>
      <c r="J39" s="36">
        <v>85</v>
      </c>
      <c r="K39" s="36">
        <f t="shared" si="1"/>
        <v>88</v>
      </c>
    </row>
    <row r="40" s="3" customFormat="1" ht="21" customHeight="1" spans="1:11">
      <c r="A40" s="39"/>
      <c r="B40" s="19">
        <v>38</v>
      </c>
      <c r="C40" s="37" t="s">
        <v>448</v>
      </c>
      <c r="D40" s="37" t="s">
        <v>128</v>
      </c>
      <c r="E40" s="37" t="s">
        <v>133</v>
      </c>
      <c r="F40" s="139" t="s">
        <v>449</v>
      </c>
      <c r="G40" s="42"/>
      <c r="H40" s="41"/>
      <c r="I40" s="36">
        <v>20</v>
      </c>
      <c r="J40" s="36">
        <v>90</v>
      </c>
      <c r="K40" s="36">
        <f t="shared" si="1"/>
        <v>92</v>
      </c>
    </row>
    <row r="41" s="3" customFormat="1" ht="21" customHeight="1" spans="1:11">
      <c r="A41" s="39"/>
      <c r="B41" s="16">
        <v>39</v>
      </c>
      <c r="C41" s="37" t="s">
        <v>450</v>
      </c>
      <c r="D41" s="37" t="s">
        <v>136</v>
      </c>
      <c r="E41" s="37" t="s">
        <v>133</v>
      </c>
      <c r="F41" s="38" t="s">
        <v>451</v>
      </c>
      <c r="G41" s="43"/>
      <c r="H41" s="41"/>
      <c r="I41" s="36">
        <v>20</v>
      </c>
      <c r="J41" s="36">
        <v>89</v>
      </c>
      <c r="K41" s="36">
        <f t="shared" si="1"/>
        <v>91.2</v>
      </c>
    </row>
    <row r="42" s="4" customFormat="1" ht="22" customHeight="1" spans="1:11">
      <c r="A42" s="44"/>
      <c r="B42" s="19">
        <v>40</v>
      </c>
      <c r="C42" s="37" t="s">
        <v>452</v>
      </c>
      <c r="D42" s="37" t="s">
        <v>128</v>
      </c>
      <c r="E42" s="37" t="s">
        <v>133</v>
      </c>
      <c r="F42" s="139" t="s">
        <v>453</v>
      </c>
      <c r="G42" s="45" t="s">
        <v>439</v>
      </c>
      <c r="H42" s="46">
        <v>15</v>
      </c>
      <c r="I42" s="36">
        <v>20</v>
      </c>
      <c r="J42" s="36">
        <v>92</v>
      </c>
      <c r="K42" s="36">
        <f t="shared" si="1"/>
        <v>93.6</v>
      </c>
    </row>
    <row r="43" s="3" customFormat="1" ht="22" customHeight="1" spans="1:11">
      <c r="A43" s="47"/>
      <c r="B43" s="16">
        <v>41</v>
      </c>
      <c r="C43" s="37" t="s">
        <v>454</v>
      </c>
      <c r="D43" s="37" t="s">
        <v>128</v>
      </c>
      <c r="E43" s="37" t="s">
        <v>170</v>
      </c>
      <c r="F43" s="139" t="s">
        <v>455</v>
      </c>
      <c r="G43" s="48"/>
      <c r="H43" s="49"/>
      <c r="I43" s="36">
        <v>20</v>
      </c>
      <c r="J43" s="36">
        <v>92</v>
      </c>
      <c r="K43" s="36">
        <f t="shared" si="1"/>
        <v>93.6</v>
      </c>
    </row>
    <row r="44" s="3" customFormat="1" ht="22" customHeight="1" spans="1:11">
      <c r="A44" s="47"/>
      <c r="B44" s="19">
        <v>42</v>
      </c>
      <c r="C44" s="37" t="s">
        <v>456</v>
      </c>
      <c r="D44" s="37" t="s">
        <v>136</v>
      </c>
      <c r="E44" s="37" t="s">
        <v>170</v>
      </c>
      <c r="F44" s="139" t="s">
        <v>457</v>
      </c>
      <c r="G44" s="48"/>
      <c r="H44" s="49"/>
      <c r="I44" s="36">
        <v>20</v>
      </c>
      <c r="J44" s="36">
        <v>94</v>
      </c>
      <c r="K44" s="36">
        <f t="shared" si="1"/>
        <v>95.2</v>
      </c>
    </row>
    <row r="45" s="3" customFormat="1" ht="22" customHeight="1" spans="1:11">
      <c r="A45" s="47"/>
      <c r="B45" s="16">
        <v>43</v>
      </c>
      <c r="C45" s="37" t="s">
        <v>458</v>
      </c>
      <c r="D45" s="37" t="s">
        <v>136</v>
      </c>
      <c r="E45" s="37" t="s">
        <v>170</v>
      </c>
      <c r="F45" s="139" t="s">
        <v>459</v>
      </c>
      <c r="G45" s="48"/>
      <c r="H45" s="49"/>
      <c r="I45" s="36">
        <v>19</v>
      </c>
      <c r="J45" s="36">
        <v>90</v>
      </c>
      <c r="K45" s="36">
        <f t="shared" si="1"/>
        <v>91</v>
      </c>
    </row>
    <row r="46" s="3" customFormat="1" ht="22" customHeight="1" spans="1:11">
      <c r="A46" s="50"/>
      <c r="B46" s="19">
        <v>44</v>
      </c>
      <c r="C46" s="37" t="s">
        <v>460</v>
      </c>
      <c r="D46" s="37" t="s">
        <v>128</v>
      </c>
      <c r="E46" s="37" t="s">
        <v>170</v>
      </c>
      <c r="F46" s="139" t="s">
        <v>461</v>
      </c>
      <c r="G46" s="48"/>
      <c r="H46" s="49"/>
      <c r="I46" s="36">
        <v>20</v>
      </c>
      <c r="J46" s="36">
        <v>72</v>
      </c>
      <c r="K46" s="36">
        <f t="shared" si="1"/>
        <v>77.6</v>
      </c>
    </row>
    <row r="47" s="3" customFormat="1" ht="22" customHeight="1" spans="1:11">
      <c r="A47" s="51"/>
      <c r="B47" s="16">
        <v>45</v>
      </c>
      <c r="C47" s="37" t="s">
        <v>462</v>
      </c>
      <c r="D47" s="37" t="s">
        <v>136</v>
      </c>
      <c r="E47" s="37" t="s">
        <v>133</v>
      </c>
      <c r="F47" s="139" t="s">
        <v>463</v>
      </c>
      <c r="G47" s="48"/>
      <c r="H47" s="49"/>
      <c r="I47" s="36">
        <v>20</v>
      </c>
      <c r="J47" s="36">
        <v>83</v>
      </c>
      <c r="K47" s="36">
        <f t="shared" si="1"/>
        <v>86.4</v>
      </c>
    </row>
    <row r="48" s="3" customFormat="1" ht="22" customHeight="1" spans="1:11">
      <c r="A48" s="51"/>
      <c r="B48" s="19">
        <v>46</v>
      </c>
      <c r="C48" s="37" t="s">
        <v>464</v>
      </c>
      <c r="D48" s="37" t="s">
        <v>136</v>
      </c>
      <c r="E48" s="37" t="s">
        <v>170</v>
      </c>
      <c r="F48" s="139" t="s">
        <v>465</v>
      </c>
      <c r="G48" s="48"/>
      <c r="H48" s="49"/>
      <c r="I48" s="36">
        <v>20</v>
      </c>
      <c r="J48" s="36">
        <v>88</v>
      </c>
      <c r="K48" s="36">
        <f t="shared" si="1"/>
        <v>90.4</v>
      </c>
    </row>
    <row r="49" s="3" customFormat="1" ht="22" customHeight="1" spans="1:11">
      <c r="A49" s="52"/>
      <c r="B49" s="16">
        <v>47</v>
      </c>
      <c r="C49" s="37" t="s">
        <v>466</v>
      </c>
      <c r="D49" s="37" t="s">
        <v>13</v>
      </c>
      <c r="E49" s="37" t="s">
        <v>299</v>
      </c>
      <c r="F49" s="38" t="s">
        <v>467</v>
      </c>
      <c r="G49" s="53"/>
      <c r="H49" s="54"/>
      <c r="I49" s="36">
        <v>20</v>
      </c>
      <c r="J49" s="36">
        <v>90</v>
      </c>
      <c r="K49" s="36">
        <f t="shared" si="1"/>
        <v>92</v>
      </c>
    </row>
    <row r="50" s="3" customFormat="1" ht="22" customHeight="1" spans="1:11">
      <c r="A50" s="20">
        <v>11</v>
      </c>
      <c r="B50" s="19">
        <v>48</v>
      </c>
      <c r="C50" s="37" t="s">
        <v>468</v>
      </c>
      <c r="D50" s="37" t="s">
        <v>128</v>
      </c>
      <c r="E50" s="37" t="s">
        <v>133</v>
      </c>
      <c r="F50" s="139" t="s">
        <v>469</v>
      </c>
      <c r="G50" s="37" t="s">
        <v>470</v>
      </c>
      <c r="H50" s="20">
        <v>8</v>
      </c>
      <c r="I50" s="36">
        <v>20</v>
      </c>
      <c r="J50" s="36">
        <v>71</v>
      </c>
      <c r="K50" s="36">
        <f t="shared" si="1"/>
        <v>76.8</v>
      </c>
    </row>
    <row r="51" s="3" customFormat="1" ht="22" customHeight="1" spans="1:11">
      <c r="A51" s="20"/>
      <c r="B51" s="16">
        <v>49</v>
      </c>
      <c r="C51" s="37" t="s">
        <v>471</v>
      </c>
      <c r="D51" s="37" t="s">
        <v>128</v>
      </c>
      <c r="E51" s="37" t="s">
        <v>129</v>
      </c>
      <c r="F51" s="139" t="s">
        <v>472</v>
      </c>
      <c r="G51" s="36"/>
      <c r="H51" s="20"/>
      <c r="I51" s="36">
        <v>20</v>
      </c>
      <c r="J51" s="36">
        <v>73</v>
      </c>
      <c r="K51" s="36">
        <f t="shared" si="1"/>
        <v>78.4</v>
      </c>
    </row>
    <row r="52" s="3" customFormat="1" ht="22" customHeight="1" spans="1:11">
      <c r="A52" s="20"/>
      <c r="B52" s="19">
        <v>50</v>
      </c>
      <c r="C52" s="37" t="s">
        <v>473</v>
      </c>
      <c r="D52" s="37" t="s">
        <v>128</v>
      </c>
      <c r="E52" s="37" t="s">
        <v>129</v>
      </c>
      <c r="F52" s="139" t="s">
        <v>474</v>
      </c>
      <c r="G52" s="36"/>
      <c r="H52" s="20"/>
      <c r="I52" s="36">
        <v>20</v>
      </c>
      <c r="J52" s="36">
        <v>63</v>
      </c>
      <c r="K52" s="36">
        <f t="shared" si="1"/>
        <v>70.4</v>
      </c>
    </row>
    <row r="53" s="3" customFormat="1" ht="22" customHeight="1" spans="1:11">
      <c r="A53" s="20"/>
      <c r="B53" s="16">
        <v>51</v>
      </c>
      <c r="C53" s="37" t="s">
        <v>475</v>
      </c>
      <c r="D53" s="37" t="s">
        <v>128</v>
      </c>
      <c r="E53" s="37" t="s">
        <v>476</v>
      </c>
      <c r="F53" s="139" t="s">
        <v>477</v>
      </c>
      <c r="G53" s="36"/>
      <c r="H53" s="20"/>
      <c r="I53" s="36">
        <v>20</v>
      </c>
      <c r="J53" s="36">
        <v>74</v>
      </c>
      <c r="K53" s="36">
        <f t="shared" si="1"/>
        <v>79.2</v>
      </c>
    </row>
    <row r="54" s="3" customFormat="1" ht="22" customHeight="1" spans="1:11">
      <c r="A54" s="20"/>
      <c r="B54" s="19">
        <v>52</v>
      </c>
      <c r="C54" s="37" t="s">
        <v>478</v>
      </c>
      <c r="D54" s="37" t="s">
        <v>128</v>
      </c>
      <c r="E54" s="37" t="s">
        <v>129</v>
      </c>
      <c r="F54" s="139" t="s">
        <v>479</v>
      </c>
      <c r="G54" s="36"/>
      <c r="H54" s="20"/>
      <c r="I54" s="36">
        <v>20</v>
      </c>
      <c r="J54" s="36">
        <v>79</v>
      </c>
      <c r="K54" s="36">
        <f t="shared" si="1"/>
        <v>83.2</v>
      </c>
    </row>
    <row r="55" s="3" customFormat="1" ht="22" customHeight="1" spans="1:11">
      <c r="A55" s="20"/>
      <c r="B55" s="16">
        <v>53</v>
      </c>
      <c r="C55" s="37" t="s">
        <v>480</v>
      </c>
      <c r="D55" s="37" t="s">
        <v>128</v>
      </c>
      <c r="E55" s="37" t="s">
        <v>476</v>
      </c>
      <c r="F55" s="139" t="s">
        <v>481</v>
      </c>
      <c r="G55" s="36"/>
      <c r="H55" s="20"/>
      <c r="I55" s="36">
        <v>20</v>
      </c>
      <c r="J55" s="36">
        <v>65</v>
      </c>
      <c r="K55" s="36">
        <f t="shared" si="1"/>
        <v>72</v>
      </c>
    </row>
    <row r="56" s="3" customFormat="1" ht="22" customHeight="1" spans="1:11">
      <c r="A56" s="20"/>
      <c r="B56" s="19">
        <v>54</v>
      </c>
      <c r="C56" s="37" t="s">
        <v>482</v>
      </c>
      <c r="D56" s="37" t="s">
        <v>128</v>
      </c>
      <c r="E56" s="37" t="s">
        <v>133</v>
      </c>
      <c r="F56" s="139" t="s">
        <v>483</v>
      </c>
      <c r="G56" s="36"/>
      <c r="H56" s="20"/>
      <c r="I56" s="36">
        <v>20</v>
      </c>
      <c r="J56" s="36">
        <v>66</v>
      </c>
      <c r="K56" s="36">
        <f t="shared" si="1"/>
        <v>72.8</v>
      </c>
    </row>
    <row r="57" s="3" customFormat="1" ht="22" customHeight="1" spans="1:11">
      <c r="A57" s="20"/>
      <c r="B57" s="16">
        <v>55</v>
      </c>
      <c r="C57" s="37" t="s">
        <v>484</v>
      </c>
      <c r="D57" s="37" t="s">
        <v>128</v>
      </c>
      <c r="E57" s="37" t="s">
        <v>133</v>
      </c>
      <c r="F57" s="38" t="s">
        <v>485</v>
      </c>
      <c r="G57" s="36"/>
      <c r="H57" s="20"/>
      <c r="I57" s="36">
        <v>20</v>
      </c>
      <c r="J57" s="36">
        <v>72</v>
      </c>
      <c r="K57" s="36">
        <f t="shared" si="1"/>
        <v>77.6</v>
      </c>
    </row>
    <row r="58" s="3" customFormat="1" ht="22" customHeight="1" spans="1:11">
      <c r="A58" s="20">
        <v>12</v>
      </c>
      <c r="B58" s="19">
        <v>56</v>
      </c>
      <c r="C58" s="20" t="s">
        <v>486</v>
      </c>
      <c r="D58" s="20" t="s">
        <v>18</v>
      </c>
      <c r="E58" s="20" t="s">
        <v>19</v>
      </c>
      <c r="F58" s="135" t="s">
        <v>487</v>
      </c>
      <c r="G58" s="24" t="s">
        <v>156</v>
      </c>
      <c r="H58" s="24">
        <v>1</v>
      </c>
      <c r="I58" s="36">
        <v>20</v>
      </c>
      <c r="J58" s="36">
        <v>78</v>
      </c>
      <c r="K58" s="36">
        <f t="shared" si="1"/>
        <v>82.4</v>
      </c>
    </row>
    <row r="59" s="3" customFormat="1" ht="22" customHeight="1" spans="1:8">
      <c r="A59" s="55"/>
      <c r="B59" s="56"/>
      <c r="C59" s="57"/>
      <c r="D59" s="57"/>
      <c r="E59" s="57"/>
      <c r="F59" s="58"/>
      <c r="H59" s="59"/>
    </row>
    <row r="60" s="3" customFormat="1" ht="22" customHeight="1" spans="1:8">
      <c r="A60" s="60"/>
      <c r="B60" s="61"/>
      <c r="C60" s="57"/>
      <c r="D60" s="57"/>
      <c r="E60" s="57"/>
      <c r="F60" s="58"/>
      <c r="G60" s="62"/>
      <c r="H60" s="60"/>
    </row>
    <row r="61" s="3" customFormat="1" ht="22" customHeight="1" spans="1:8">
      <c r="A61" s="60"/>
      <c r="B61" s="56"/>
      <c r="C61" s="57"/>
      <c r="D61" s="57"/>
      <c r="E61" s="57"/>
      <c r="F61" s="58"/>
      <c r="G61" s="62"/>
      <c r="H61" s="60"/>
    </row>
    <row r="62" s="3" customFormat="1" ht="30" customHeight="1" spans="1:8">
      <c r="A62" s="63"/>
      <c r="B62" s="64"/>
      <c r="C62" s="64"/>
      <c r="D62" s="64"/>
      <c r="E62" s="64"/>
      <c r="F62" s="65"/>
      <c r="G62" s="64"/>
      <c r="H62" s="66"/>
    </row>
    <row r="63" s="3" customFormat="1" ht="20" customHeight="1" spans="1:8">
      <c r="A63" s="60"/>
      <c r="B63" s="61"/>
      <c r="C63" s="57"/>
      <c r="D63" s="57"/>
      <c r="E63" s="57"/>
      <c r="F63" s="58"/>
      <c r="G63" s="62"/>
      <c r="H63" s="60"/>
    </row>
    <row r="64" s="3" customFormat="1" ht="20" customHeight="1" spans="1:8">
      <c r="A64" s="60"/>
      <c r="B64" s="56"/>
      <c r="C64" s="57"/>
      <c r="D64" s="57"/>
      <c r="E64" s="57"/>
      <c r="F64" s="58"/>
      <c r="G64" s="62"/>
      <c r="H64" s="60"/>
    </row>
    <row r="65" s="3" customFormat="1" ht="20" customHeight="1" spans="1:8">
      <c r="A65" s="60"/>
      <c r="B65" s="61"/>
      <c r="C65" s="57"/>
      <c r="D65" s="57"/>
      <c r="E65" s="57"/>
      <c r="F65" s="58"/>
      <c r="G65" s="62"/>
      <c r="H65" s="60"/>
    </row>
    <row r="66" s="3" customFormat="1" ht="20" customHeight="1" spans="1:8">
      <c r="A66" s="55"/>
      <c r="B66" s="56"/>
      <c r="C66" s="57"/>
      <c r="D66" s="57"/>
      <c r="E66" s="57"/>
      <c r="F66" s="58"/>
      <c r="H66" s="59"/>
    </row>
    <row r="67" s="3" customFormat="1" ht="20" customHeight="1" spans="1:8">
      <c r="A67" s="55"/>
      <c r="B67" s="61"/>
      <c r="C67" s="57"/>
      <c r="D67" s="57"/>
      <c r="E67" s="57"/>
      <c r="F67" s="58"/>
      <c r="H67" s="59"/>
    </row>
    <row r="68" s="3" customFormat="1" ht="20" customHeight="1" spans="1:8">
      <c r="A68" s="55"/>
      <c r="B68" s="56"/>
      <c r="C68" s="57"/>
      <c r="D68" s="57"/>
      <c r="E68" s="57"/>
      <c r="F68" s="58"/>
      <c r="H68" s="59"/>
    </row>
    <row r="69" s="3" customFormat="1" ht="20" customHeight="1" spans="1:8">
      <c r="A69" s="55"/>
      <c r="B69" s="61"/>
      <c r="C69" s="57"/>
      <c r="D69" s="57"/>
      <c r="E69" s="57"/>
      <c r="F69" s="58"/>
      <c r="H69" s="59"/>
    </row>
    <row r="70" s="3" customFormat="1" ht="20" customHeight="1" spans="1:8">
      <c r="A70" s="55"/>
      <c r="B70" s="56"/>
      <c r="C70" s="57"/>
      <c r="D70" s="57"/>
      <c r="E70" s="57"/>
      <c r="F70" s="58"/>
      <c r="H70" s="59"/>
    </row>
    <row r="71" s="3" customFormat="1" ht="20" customHeight="1" spans="1:8">
      <c r="A71" s="55"/>
      <c r="B71" s="61"/>
      <c r="C71" s="57"/>
      <c r="D71" s="57"/>
      <c r="E71" s="57"/>
      <c r="F71" s="58"/>
      <c r="H71" s="59"/>
    </row>
    <row r="72" s="3" customFormat="1" ht="20" customHeight="1" spans="1:8">
      <c r="A72" s="61"/>
      <c r="B72" s="56"/>
      <c r="C72" s="57"/>
      <c r="D72" s="57"/>
      <c r="E72" s="57"/>
      <c r="F72" s="58"/>
      <c r="G72" s="57"/>
      <c r="H72" s="68"/>
    </row>
    <row r="73" s="3" customFormat="1" ht="20" customHeight="1" spans="1:8">
      <c r="A73" s="61"/>
      <c r="B73" s="61"/>
      <c r="C73" s="57"/>
      <c r="D73" s="57"/>
      <c r="E73" s="57"/>
      <c r="F73" s="58"/>
      <c r="G73" s="57"/>
      <c r="H73" s="68"/>
    </row>
    <row r="74" s="3" customFormat="1" ht="20" customHeight="1" spans="1:8">
      <c r="A74" s="61"/>
      <c r="B74" s="56"/>
      <c r="C74" s="69"/>
      <c r="D74" s="69"/>
      <c r="E74" s="69"/>
      <c r="F74" s="58"/>
      <c r="G74" s="57"/>
      <c r="H74" s="68"/>
    </row>
    <row r="75" s="3" customFormat="1" ht="20" customHeight="1" spans="1:8">
      <c r="A75" s="55"/>
      <c r="B75" s="61"/>
      <c r="C75" s="57"/>
      <c r="D75" s="57"/>
      <c r="E75" s="57"/>
      <c r="F75" s="58"/>
      <c r="G75" s="57"/>
      <c r="H75" s="70"/>
    </row>
    <row r="76" s="3" customFormat="1" ht="20" customHeight="1" spans="1:8">
      <c r="A76" s="55"/>
      <c r="B76" s="56"/>
      <c r="C76" s="57"/>
      <c r="D76" s="57"/>
      <c r="E76" s="57"/>
      <c r="F76" s="58"/>
      <c r="H76" s="70"/>
    </row>
    <row r="77" s="5" customFormat="1" ht="20" customHeight="1" spans="1:8">
      <c r="A77" s="55"/>
      <c r="B77" s="61"/>
      <c r="C77" s="57"/>
      <c r="D77" s="57"/>
      <c r="E77" s="57"/>
      <c r="F77" s="58"/>
      <c r="G77" s="3"/>
      <c r="H77" s="70"/>
    </row>
    <row r="78" s="5" customFormat="1" ht="20" customHeight="1" spans="1:8">
      <c r="A78" s="55"/>
      <c r="B78" s="56"/>
      <c r="C78" s="57"/>
      <c r="D78" s="57"/>
      <c r="E78" s="57"/>
      <c r="F78" s="58"/>
      <c r="G78" s="3"/>
      <c r="H78" s="70"/>
    </row>
    <row r="79" s="3" customFormat="1" ht="20" customHeight="1" spans="1:8">
      <c r="A79" s="55"/>
      <c r="B79" s="61"/>
      <c r="C79" s="57"/>
      <c r="D79" s="57"/>
      <c r="E79" s="57"/>
      <c r="F79" s="58"/>
      <c r="H79" s="70"/>
    </row>
    <row r="80" s="3" customFormat="1" ht="34" customHeight="1" spans="1:8">
      <c r="A80" s="63"/>
      <c r="B80" s="64"/>
      <c r="C80" s="64"/>
      <c r="D80" s="64"/>
      <c r="E80" s="64"/>
      <c r="F80" s="65"/>
      <c r="G80" s="64"/>
      <c r="H80" s="66"/>
    </row>
    <row r="81" s="3" customFormat="1" ht="20" customHeight="1" spans="1:8">
      <c r="A81" s="56"/>
      <c r="B81" s="56"/>
      <c r="C81" s="71"/>
      <c r="D81" s="71"/>
      <c r="E81" s="71"/>
      <c r="F81" s="72"/>
      <c r="G81" s="73"/>
      <c r="H81" s="68"/>
    </row>
    <row r="82" s="3" customFormat="1" ht="20" customHeight="1" spans="1:8">
      <c r="A82" s="56"/>
      <c r="B82" s="61"/>
      <c r="C82" s="71"/>
      <c r="D82" s="71"/>
      <c r="E82" s="71"/>
      <c r="F82" s="72"/>
      <c r="G82" s="73"/>
      <c r="H82" s="68"/>
    </row>
    <row r="83" s="3" customFormat="1" ht="20" customHeight="1" spans="1:8">
      <c r="A83" s="56"/>
      <c r="B83" s="56"/>
      <c r="C83" s="71"/>
      <c r="D83" s="71"/>
      <c r="E83" s="71"/>
      <c r="F83" s="72"/>
      <c r="G83" s="73"/>
      <c r="H83" s="68"/>
    </row>
    <row r="84" s="3" customFormat="1" ht="20" customHeight="1" spans="1:8">
      <c r="A84" s="55"/>
      <c r="B84" s="61"/>
      <c r="C84" s="57"/>
      <c r="D84" s="57"/>
      <c r="E84" s="57"/>
      <c r="F84" s="57"/>
      <c r="H84" s="59"/>
    </row>
    <row r="85" s="3" customFormat="1" spans="1:8">
      <c r="A85" s="55"/>
      <c r="B85" s="56"/>
      <c r="C85" s="57"/>
      <c r="D85" s="57"/>
      <c r="E85" s="57"/>
      <c r="F85" s="57"/>
      <c r="H85" s="59"/>
    </row>
    <row r="86" s="3" customFormat="1" spans="1:8">
      <c r="A86" s="55"/>
      <c r="B86" s="61"/>
      <c r="C86" s="57"/>
      <c r="D86" s="57"/>
      <c r="E86" s="57"/>
      <c r="F86" s="58"/>
      <c r="H86" s="59"/>
    </row>
    <row r="87" s="3" customFormat="1" spans="1:8">
      <c r="A87" s="61"/>
      <c r="B87" s="56"/>
      <c r="C87" s="74"/>
      <c r="D87" s="74"/>
      <c r="E87" s="74"/>
      <c r="F87" s="75"/>
      <c r="G87" s="76"/>
      <c r="H87" s="70"/>
    </row>
    <row r="88" s="3" customFormat="1" spans="1:8">
      <c r="A88" s="61"/>
      <c r="B88" s="61"/>
      <c r="C88" s="74"/>
      <c r="D88" s="74"/>
      <c r="E88" s="74"/>
      <c r="F88" s="75"/>
      <c r="G88" s="76"/>
      <c r="H88" s="70"/>
    </row>
    <row r="89" s="3" customFormat="1" spans="1:8">
      <c r="A89" s="61"/>
      <c r="B89" s="56"/>
      <c r="C89" s="74"/>
      <c r="D89" s="74"/>
      <c r="E89" s="74"/>
      <c r="F89" s="75"/>
      <c r="G89" s="76"/>
      <c r="H89" s="70"/>
    </row>
    <row r="90" s="3" customFormat="1" spans="1:8">
      <c r="A90" s="61"/>
      <c r="B90" s="61"/>
      <c r="C90" s="74"/>
      <c r="D90" s="74"/>
      <c r="E90" s="74"/>
      <c r="F90" s="75"/>
      <c r="G90" s="76"/>
      <c r="H90" s="70"/>
    </row>
    <row r="91" s="3" customFormat="1" spans="1:8">
      <c r="A91" s="56"/>
      <c r="B91" s="56"/>
      <c r="C91" s="57"/>
      <c r="D91" s="57"/>
      <c r="E91" s="57"/>
      <c r="F91" s="58"/>
      <c r="H91" s="68"/>
    </row>
    <row r="92" s="3" customFormat="1" spans="1:8">
      <c r="A92" s="56"/>
      <c r="B92" s="61"/>
      <c r="C92" s="57"/>
      <c r="D92" s="57"/>
      <c r="E92" s="57"/>
      <c r="F92" s="58"/>
      <c r="H92" s="68"/>
    </row>
    <row r="93" s="3" customFormat="1" spans="1:6">
      <c r="A93" s="56"/>
      <c r="B93" s="56"/>
      <c r="C93" s="57"/>
      <c r="D93" s="57"/>
      <c r="E93" s="57"/>
      <c r="F93" s="58"/>
    </row>
    <row r="94" s="3" customFormat="1" spans="1:6">
      <c r="A94" s="56"/>
      <c r="B94" s="61"/>
      <c r="C94" s="57"/>
      <c r="D94" s="57"/>
      <c r="E94" s="57"/>
      <c r="F94" s="58"/>
    </row>
    <row r="95" s="3" customFormat="1" spans="1:8">
      <c r="A95" s="56"/>
      <c r="B95" s="56"/>
      <c r="C95" s="77"/>
      <c r="D95" s="62"/>
      <c r="E95" s="62"/>
      <c r="F95" s="77"/>
      <c r="G95" s="78"/>
      <c r="H95" s="68"/>
    </row>
    <row r="96" s="3" customFormat="1" spans="1:8">
      <c r="A96" s="56"/>
      <c r="B96" s="61"/>
      <c r="C96" s="77"/>
      <c r="D96" s="62"/>
      <c r="E96" s="62"/>
      <c r="F96" s="77"/>
      <c r="G96" s="78"/>
      <c r="H96" s="68"/>
    </row>
    <row r="97" s="3" customFormat="1" spans="1:8">
      <c r="A97" s="56"/>
      <c r="B97" s="56"/>
      <c r="C97" s="77"/>
      <c r="D97" s="62"/>
      <c r="E97" s="79"/>
      <c r="F97" s="79"/>
      <c r="G97" s="78"/>
      <c r="H97" s="68"/>
    </row>
    <row r="98" s="3" customFormat="1" spans="1:8">
      <c r="A98" s="56"/>
      <c r="B98" s="61"/>
      <c r="C98" s="77"/>
      <c r="D98" s="62"/>
      <c r="E98" s="77"/>
      <c r="F98" s="77"/>
      <c r="G98" s="78"/>
      <c r="H98" s="68"/>
    </row>
    <row r="99" s="3" customFormat="1" spans="1:8">
      <c r="A99" s="56"/>
      <c r="B99" s="56"/>
      <c r="C99" s="77"/>
      <c r="D99" s="62"/>
      <c r="E99" s="77"/>
      <c r="F99" s="77"/>
      <c r="G99" s="78"/>
      <c r="H99" s="68"/>
    </row>
    <row r="100" s="3" customFormat="1" spans="1:8">
      <c r="A100" s="56"/>
      <c r="B100" s="61"/>
      <c r="C100" s="77"/>
      <c r="D100" s="62"/>
      <c r="E100" s="77"/>
      <c r="F100" s="77"/>
      <c r="G100" s="78"/>
      <c r="H100" s="68"/>
    </row>
    <row r="101" s="3" customFormat="1" spans="1:8">
      <c r="A101" s="56"/>
      <c r="B101" s="56"/>
      <c r="C101" s="77"/>
      <c r="D101" s="62"/>
      <c r="E101" s="77"/>
      <c r="F101" s="77"/>
      <c r="G101" s="78"/>
      <c r="H101" s="68"/>
    </row>
    <row r="102" s="3" customFormat="1" spans="1:8">
      <c r="A102" s="63"/>
      <c r="B102" s="64"/>
      <c r="C102" s="64"/>
      <c r="D102" s="64"/>
      <c r="E102" s="64"/>
      <c r="F102" s="65"/>
      <c r="G102" s="64"/>
      <c r="H102" s="66"/>
    </row>
    <row r="103" s="3" customFormat="1" spans="1:8">
      <c r="A103" s="56"/>
      <c r="B103" s="61"/>
      <c r="C103" s="77"/>
      <c r="D103" s="62"/>
      <c r="E103" s="62"/>
      <c r="F103" s="62"/>
      <c r="G103" s="78"/>
      <c r="H103" s="68"/>
    </row>
    <row r="104" s="3" customFormat="1" spans="1:8">
      <c r="A104" s="56"/>
      <c r="B104" s="56"/>
      <c r="C104" s="77"/>
      <c r="D104" s="62"/>
      <c r="E104" s="77"/>
      <c r="F104" s="77"/>
      <c r="G104" s="78"/>
      <c r="H104" s="68"/>
    </row>
    <row r="105" s="3" customFormat="1" spans="1:8">
      <c r="A105" s="56"/>
      <c r="B105" s="61"/>
      <c r="C105" s="77"/>
      <c r="D105" s="62"/>
      <c r="E105" s="62"/>
      <c r="F105" s="62"/>
      <c r="G105" s="78"/>
      <c r="H105" s="68"/>
    </row>
    <row r="106" s="3" customFormat="1" spans="1:8">
      <c r="A106" s="61"/>
      <c r="B106" s="56"/>
      <c r="C106" s="57"/>
      <c r="D106" s="57"/>
      <c r="E106" s="58"/>
      <c r="F106" s="58"/>
      <c r="G106" s="61"/>
      <c r="H106" s="68"/>
    </row>
    <row r="107" s="3" customFormat="1" spans="1:8">
      <c r="A107" s="61"/>
      <c r="B107" s="61"/>
      <c r="C107" s="57"/>
      <c r="D107" s="57"/>
      <c r="E107" s="57"/>
      <c r="F107" s="58"/>
      <c r="G107" s="61"/>
      <c r="H107" s="68"/>
    </row>
  </sheetData>
  <mergeCells count="24">
    <mergeCell ref="B1:H1"/>
    <mergeCell ref="A4:A7"/>
    <mergeCell ref="A10:A12"/>
    <mergeCell ref="A13:A20"/>
    <mergeCell ref="A21:A24"/>
    <mergeCell ref="A25:A33"/>
    <mergeCell ref="A35:A41"/>
    <mergeCell ref="A50:A57"/>
    <mergeCell ref="G4:G7"/>
    <mergeCell ref="G10:G12"/>
    <mergeCell ref="G13:G20"/>
    <mergeCell ref="G21:G24"/>
    <mergeCell ref="G25:G33"/>
    <mergeCell ref="G35:G41"/>
    <mergeCell ref="G42:G49"/>
    <mergeCell ref="G50:G57"/>
    <mergeCell ref="H4:H7"/>
    <mergeCell ref="H10:H12"/>
    <mergeCell ref="H13:H20"/>
    <mergeCell ref="H21:H24"/>
    <mergeCell ref="H25:H33"/>
    <mergeCell ref="H35:H41"/>
    <mergeCell ref="H42:H49"/>
    <mergeCell ref="H50:H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污废水签到表</vt:lpstr>
      <vt:lpstr>固废签到表</vt:lpstr>
      <vt:lpstr>环境监理签到表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....?</cp:lastModifiedBy>
  <dcterms:created xsi:type="dcterms:W3CDTF">2023-05-12T11:15:00Z</dcterms:created>
  <dcterms:modified xsi:type="dcterms:W3CDTF">2024-04-24T02:02:49Z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77AAAEE9ED2A4E0791CEBC7986B625FB_13</vt:lpwstr>
  </property>
</Properties>
</file>